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Q:\Marketing\Banking\2019\Q3 Peer Data Files\"/>
    </mc:Choice>
  </mc:AlternateContent>
  <xr:revisionPtr revIDLastSave="0" documentId="8_{F2818E6A-948B-47DF-B993-5A077AE2D01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CT" sheetId="1" r:id="rId1"/>
    <sheet name="MA" sheetId="2" r:id="rId2"/>
    <sheet name="RI" sheetId="3" r:id="rId3"/>
    <sheet name="VT" sheetId="4" r:id="rId4"/>
    <sheet name="NH" sheetId="5" r:id="rId5"/>
    <sheet name="MAINE" sheetId="6" r:id="rId6"/>
    <sheet name="ALL NE" sheetId="7" r:id="rId7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5" l="1"/>
  <c r="O8" i="5"/>
  <c r="P8" i="5"/>
  <c r="Q8" i="5"/>
  <c r="R8" i="5"/>
  <c r="S8" i="5"/>
  <c r="T8" i="5"/>
  <c r="U8" i="5"/>
  <c r="V8" i="5"/>
  <c r="W8" i="5"/>
  <c r="X8" i="5"/>
  <c r="Y8" i="5"/>
  <c r="Z8" i="5"/>
  <c r="AA8" i="5"/>
  <c r="M8" i="5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M8" i="2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M8" i="1" l="1"/>
  <c r="M10" i="7" l="1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N6" i="1" l="1"/>
  <c r="O6" i="1"/>
  <c r="P6" i="1"/>
  <c r="Q6" i="1"/>
  <c r="R6" i="1"/>
  <c r="S6" i="1"/>
  <c r="T6" i="1"/>
  <c r="U6" i="1"/>
  <c r="V6" i="1"/>
  <c r="W6" i="1"/>
  <c r="X6" i="1"/>
  <c r="Y6" i="1"/>
  <c r="Z6" i="1"/>
  <c r="AA6" i="1"/>
  <c r="M6" i="1"/>
  <c r="AA6" i="6" l="1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A3" i="4"/>
  <c r="A3" i="6"/>
  <c r="A3" i="7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A3" i="5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A3" i="3"/>
  <c r="A3" i="2"/>
</calcChain>
</file>

<file path=xl/sharedStrings.xml><?xml version="1.0" encoding="utf-8"?>
<sst xmlns="http://schemas.openxmlformats.org/spreadsheetml/2006/main" count="1479" uniqueCount="425">
  <si>
    <t>Bankwell Bank</t>
  </si>
  <si>
    <t>New Canaan</t>
  </si>
  <si>
    <t>CT</t>
  </si>
  <si>
    <t>Chelsea Groton Bank</t>
  </si>
  <si>
    <t>Norwich</t>
  </si>
  <si>
    <t>Collinsville Savings Society</t>
  </si>
  <si>
    <t>Canton</t>
  </si>
  <si>
    <t>Westport</t>
  </si>
  <si>
    <t>Dime Bank</t>
  </si>
  <si>
    <t>Essex Savings Bank</t>
  </si>
  <si>
    <t>Essex</t>
  </si>
  <si>
    <t>Fairfield County Bank</t>
  </si>
  <si>
    <t>Ridgefield</t>
  </si>
  <si>
    <t>Fieldpoint Private Bank &amp; Trust</t>
  </si>
  <si>
    <t>Greenwich</t>
  </si>
  <si>
    <t>First County Bank</t>
  </si>
  <si>
    <t>Stamford</t>
  </si>
  <si>
    <t>Ion Bank</t>
  </si>
  <si>
    <t>Naugatuck</t>
  </si>
  <si>
    <t>Jewett City Savings Bank</t>
  </si>
  <si>
    <t>Jewett City</t>
  </si>
  <si>
    <t>Darien</t>
  </si>
  <si>
    <t>Liberty Bank</t>
  </si>
  <si>
    <t>Middletown</t>
  </si>
  <si>
    <t>Litchfield Bancorp</t>
  </si>
  <si>
    <t>Litchfield</t>
  </si>
  <si>
    <t>Newtown Savings Bank</t>
  </si>
  <si>
    <t>Newtown</t>
  </si>
  <si>
    <t>Northwest Community Bank</t>
  </si>
  <si>
    <t>Winsted</t>
  </si>
  <si>
    <t>Patriot Bank, National Association</t>
  </si>
  <si>
    <t>Bridgeport</t>
  </si>
  <si>
    <t>Hartford</t>
  </si>
  <si>
    <t>Putnam Bank</t>
  </si>
  <si>
    <t>Putnam</t>
  </si>
  <si>
    <t>Salisbury Bank and Trust Company</t>
  </si>
  <si>
    <t>Lakeville</t>
  </si>
  <si>
    <t>Savings Bank of Danbury</t>
  </si>
  <si>
    <t>Danbury</t>
  </si>
  <si>
    <t>Stafford Savings Bank</t>
  </si>
  <si>
    <t>Stafford Springs</t>
  </si>
  <si>
    <t>New Haven</t>
  </si>
  <si>
    <t>Cos Cob</t>
  </si>
  <si>
    <t>Guilford</t>
  </si>
  <si>
    <t>Milford</t>
  </si>
  <si>
    <t>Salisbury</t>
  </si>
  <si>
    <t>Simsbury</t>
  </si>
  <si>
    <t>Torrington</t>
  </si>
  <si>
    <t>Thomaston Savings Bank</t>
  </si>
  <si>
    <t>Thomaston</t>
  </si>
  <si>
    <t>Union Savings Bank</t>
  </si>
  <si>
    <t>United Bank</t>
  </si>
  <si>
    <t>Webster Bank, National Association</t>
  </si>
  <si>
    <t>Waterbury</t>
  </si>
  <si>
    <t>Windsor</t>
  </si>
  <si>
    <t>Abington</t>
  </si>
  <si>
    <t>MA</t>
  </si>
  <si>
    <t>Adams Community Bank</t>
  </si>
  <si>
    <t>Adams</t>
  </si>
  <si>
    <t>Admirals Bank</t>
  </si>
  <si>
    <t>Boston</t>
  </si>
  <si>
    <t>Athol Savings Bank</t>
  </si>
  <si>
    <t>Athol</t>
  </si>
  <si>
    <t>Avidia Bank</t>
  </si>
  <si>
    <t>Hudson</t>
  </si>
  <si>
    <t>Bank of Easton</t>
  </si>
  <si>
    <t>North Easton</t>
  </si>
  <si>
    <t>BankGloucester</t>
  </si>
  <si>
    <t>Gloucester</t>
  </si>
  <si>
    <t>Bay State Savings Bank</t>
  </si>
  <si>
    <t>Worcester</t>
  </si>
  <si>
    <t>BayCoast Bank</t>
  </si>
  <si>
    <t>Swansea</t>
  </si>
  <si>
    <t>Berkshire Bank</t>
  </si>
  <si>
    <t>Pittsfield</t>
  </si>
  <si>
    <t>Beverly Bank</t>
  </si>
  <si>
    <t>Beverly</t>
  </si>
  <si>
    <t>Boston Private Bank &amp; Trust Company</t>
  </si>
  <si>
    <t>Bridgewater Savings Bank</t>
  </si>
  <si>
    <t>Raynham</t>
  </si>
  <si>
    <t>Bristol County Savings Bank</t>
  </si>
  <si>
    <t>Taunton</t>
  </si>
  <si>
    <t>Brookline  Bank</t>
  </si>
  <si>
    <t>Brookline</t>
  </si>
  <si>
    <t>Cambridge Savings Bank</t>
  </si>
  <si>
    <t>Cambridge</t>
  </si>
  <si>
    <t>Cambridge Trust Company</t>
  </si>
  <si>
    <t>Canton Co-operative Bank</t>
  </si>
  <si>
    <t>Cape Ann Savings Bank</t>
  </si>
  <si>
    <t>Cape Cod Co-operative Bank</t>
  </si>
  <si>
    <t>Yarmouth Port</t>
  </si>
  <si>
    <t>Century Bank and Trust Company</t>
  </si>
  <si>
    <t>Somerville</t>
  </si>
  <si>
    <t>Charles River Bank</t>
  </si>
  <si>
    <t>Medway</t>
  </si>
  <si>
    <t>Clinton Savings Bank</t>
  </si>
  <si>
    <t>Clinton</t>
  </si>
  <si>
    <t>Coastal Heritage Bank</t>
  </si>
  <si>
    <t>Weymouth</t>
  </si>
  <si>
    <t>Colonial Federal Savings Bank</t>
  </si>
  <si>
    <t>Quincy</t>
  </si>
  <si>
    <t>Commonwealth Co-operative Bank</t>
  </si>
  <si>
    <t>Hyde Park</t>
  </si>
  <si>
    <t>Cornerstone Bank</t>
  </si>
  <si>
    <t>Spencer</t>
  </si>
  <si>
    <t>Country Bank for Savings</t>
  </si>
  <si>
    <t>Ware</t>
  </si>
  <si>
    <t>Dean Co-operative Bank</t>
  </si>
  <si>
    <t>Franklin</t>
  </si>
  <si>
    <t>Dedham Institution for Savings</t>
  </si>
  <si>
    <t>Dedham</t>
  </si>
  <si>
    <t>Eagle Bank</t>
  </si>
  <si>
    <t>Everett</t>
  </si>
  <si>
    <t>East Boston Savings Bank</t>
  </si>
  <si>
    <t>East Cambridge Savings Bank</t>
  </si>
  <si>
    <t>Eastern Bank</t>
  </si>
  <si>
    <t>Easthampton Savings Bank</t>
  </si>
  <si>
    <t>Easthampton</t>
  </si>
  <si>
    <t>Enterprise Bank and Trust Company</t>
  </si>
  <si>
    <t>Lowell</t>
  </si>
  <si>
    <t>Envision Bank</t>
  </si>
  <si>
    <t>Randolph</t>
  </si>
  <si>
    <t>Everett Co-operative Bank</t>
  </si>
  <si>
    <t>Fall River Five Cents Savings Bank</t>
  </si>
  <si>
    <t>Fall River</t>
  </si>
  <si>
    <t>Family Federal Savings, F.A.</t>
  </si>
  <si>
    <t>Fitchburg</t>
  </si>
  <si>
    <t>Fidelity Co-operative Bank</t>
  </si>
  <si>
    <t>First  Ipswich Bank</t>
  </si>
  <si>
    <t>Ipswich</t>
  </si>
  <si>
    <t>Florence Bank</t>
  </si>
  <si>
    <t>Florence</t>
  </si>
  <si>
    <t>Foxboro Federal Savings</t>
  </si>
  <si>
    <t>Foxboro</t>
  </si>
  <si>
    <t>Greenfield Co-operative Bank</t>
  </si>
  <si>
    <t>Greenfield</t>
  </si>
  <si>
    <t>Greenfield Savings Bank</t>
  </si>
  <si>
    <t>HarborOne Bank</t>
  </si>
  <si>
    <t>Brockton</t>
  </si>
  <si>
    <t>Haverhill Bank</t>
  </si>
  <si>
    <t>Haverhill</t>
  </si>
  <si>
    <t>Hingham Institution for Savings</t>
  </si>
  <si>
    <t>Hingham</t>
  </si>
  <si>
    <t>Hometown Bank</t>
  </si>
  <si>
    <t>Oxford</t>
  </si>
  <si>
    <t>Newburyport</t>
  </si>
  <si>
    <t>Leader Bank, National Association</t>
  </si>
  <si>
    <t>Arlington</t>
  </si>
  <si>
    <t>Lee Bank</t>
  </si>
  <si>
    <t>Lee</t>
  </si>
  <si>
    <t>Main Street Bank</t>
  </si>
  <si>
    <t>Marlborough</t>
  </si>
  <si>
    <t>Mansfield Co-operative Bank</t>
  </si>
  <si>
    <t>Mansfield</t>
  </si>
  <si>
    <t>Marblehead Bank</t>
  </si>
  <si>
    <t>Marblehead</t>
  </si>
  <si>
    <t>Martha's Vineyard Savings Bank</t>
  </si>
  <si>
    <t>Edgartown</t>
  </si>
  <si>
    <t>Mechanics Cooperative Bank</t>
  </si>
  <si>
    <t>Melrose Bank</t>
  </si>
  <si>
    <t>Melrose</t>
  </si>
  <si>
    <t>Methuen Co-operative Bank</t>
  </si>
  <si>
    <t>Methuen</t>
  </si>
  <si>
    <t>Middlesex Federal Savings, F.A.</t>
  </si>
  <si>
    <t>Middlesex Savings Bank</t>
  </si>
  <si>
    <t>Natick</t>
  </si>
  <si>
    <t>Milford Federal Bank</t>
  </si>
  <si>
    <t>Millbury National Bank</t>
  </si>
  <si>
    <t>Millbury</t>
  </si>
  <si>
    <t>Millbury Savings Bank</t>
  </si>
  <si>
    <t>Monson Savings Bank</t>
  </si>
  <si>
    <t>Monson</t>
  </si>
  <si>
    <t>MountainOne Bank</t>
  </si>
  <si>
    <t>North Adams</t>
  </si>
  <si>
    <t>MutualOne Bank</t>
  </si>
  <si>
    <t>Framingham</t>
  </si>
  <si>
    <t>Needham Bank</t>
  </si>
  <si>
    <t>Needham</t>
  </si>
  <si>
    <t>Newburyport Five Cents Savings Bank</t>
  </si>
  <si>
    <t>North Brookfield Savings Bank</t>
  </si>
  <si>
    <t>North Brookfield</t>
  </si>
  <si>
    <t>North Cambridge Co-operative Bank</t>
  </si>
  <si>
    <t>North Easton Savings Bank</t>
  </si>
  <si>
    <t>South Easton</t>
  </si>
  <si>
    <t>Peabody</t>
  </si>
  <si>
    <t>Northern Bank &amp; Trust Company</t>
  </si>
  <si>
    <t>Woburn</t>
  </si>
  <si>
    <t>Northmark Bank</t>
  </si>
  <si>
    <t>North Andover</t>
  </si>
  <si>
    <t>Norwood Co-operative Bank</t>
  </si>
  <si>
    <t>Norwood</t>
  </si>
  <si>
    <t>OneUnited Bank</t>
  </si>
  <si>
    <t>Patriot Community Bank</t>
  </si>
  <si>
    <t>Pentucket  Bank</t>
  </si>
  <si>
    <t>PeoplesBank</t>
  </si>
  <si>
    <t>Holyoke</t>
  </si>
  <si>
    <t>Radius Bank</t>
  </si>
  <si>
    <t>Reading Co-operative Bank</t>
  </si>
  <si>
    <t>Reading</t>
  </si>
  <si>
    <t>Rockland Trust Company</t>
  </si>
  <si>
    <t>Rockland</t>
  </si>
  <si>
    <t>Rollstone Bank &amp; Trust</t>
  </si>
  <si>
    <t>Salem Five Cents Savings Bank</t>
  </si>
  <si>
    <t>Salem</t>
  </si>
  <si>
    <t>Savers Co-operative Bank</t>
  </si>
  <si>
    <t>Southbridge</t>
  </si>
  <si>
    <t>Seamen's Bank</t>
  </si>
  <si>
    <t>Provincetown</t>
  </si>
  <si>
    <t>South Shore Bank</t>
  </si>
  <si>
    <t>South Weymouth</t>
  </si>
  <si>
    <t>Stoneham</t>
  </si>
  <si>
    <t>Stoughton Co-operative Bank</t>
  </si>
  <si>
    <t>Stoughton</t>
  </si>
  <si>
    <t>Harwich Port</t>
  </si>
  <si>
    <t>Roslindale</t>
  </si>
  <si>
    <t>Amesbury</t>
  </si>
  <si>
    <t>Wakefield</t>
  </si>
  <si>
    <t>Auburndale</t>
  </si>
  <si>
    <t>UniBank for Savings</t>
  </si>
  <si>
    <t>Whitinsville</t>
  </si>
  <si>
    <t>Wakefield Co-operative Bank</t>
  </si>
  <si>
    <t>Walpole Co-operative Bank</t>
  </si>
  <si>
    <t>Walpole</t>
  </si>
  <si>
    <t>Washington Savings Bank</t>
  </si>
  <si>
    <t>Watertown Savings Bank</t>
  </si>
  <si>
    <t>Watertown</t>
  </si>
  <si>
    <t>Webster Five Cents Savings Bank</t>
  </si>
  <si>
    <t>Webster</t>
  </si>
  <si>
    <t>Wellesley Bank</t>
  </si>
  <si>
    <t>Wellesley</t>
  </si>
  <si>
    <t>Westfield Bank</t>
  </si>
  <si>
    <t>Westfield</t>
  </si>
  <si>
    <t>Winchester Co-operative Bank</t>
  </si>
  <si>
    <t>Winchester</t>
  </si>
  <si>
    <t>Winchester Savings Bank</t>
  </si>
  <si>
    <t>Winter Hill Bank, FSB</t>
  </si>
  <si>
    <t>Wrentham Co-operative Bank</t>
  </si>
  <si>
    <t>Wrentham</t>
  </si>
  <si>
    <t>Bank Rhode Island</t>
  </si>
  <si>
    <t>Providence</t>
  </si>
  <si>
    <t>RI</t>
  </si>
  <si>
    <t>BankNewport</t>
  </si>
  <si>
    <t>Newport</t>
  </si>
  <si>
    <t>Centreville Bank</t>
  </si>
  <si>
    <t>West Warwick</t>
  </si>
  <si>
    <t>Freedom National Bank</t>
  </si>
  <si>
    <t>Greenville</t>
  </si>
  <si>
    <t>Home Loan Investment Bank, F.S.B.</t>
  </si>
  <si>
    <t>Warwick</t>
  </si>
  <si>
    <t>Independence Bank</t>
  </si>
  <si>
    <t>East Greenwich</t>
  </si>
  <si>
    <t>Westerly</t>
  </si>
  <si>
    <t>Community National Bank</t>
  </si>
  <si>
    <t>Derby</t>
  </si>
  <si>
    <t>VT</t>
  </si>
  <si>
    <t>Ledyard National Bank</t>
  </si>
  <si>
    <t>Northfield Savings Bank</t>
  </si>
  <si>
    <t>Northfield</t>
  </si>
  <si>
    <t>Passumpsic Savings Bank</t>
  </si>
  <si>
    <t>Saint Johnsbury</t>
  </si>
  <si>
    <t>Peoples Trust Company of St. Albans</t>
  </si>
  <si>
    <t>Saint Albans</t>
  </si>
  <si>
    <t>Bennington</t>
  </si>
  <si>
    <t>Brattleboro</t>
  </si>
  <si>
    <t>Orwell</t>
  </si>
  <si>
    <t>Middlebury</t>
  </si>
  <si>
    <t>Union Bank</t>
  </si>
  <si>
    <t>Morrisville</t>
  </si>
  <si>
    <t>Wells River Savings Bank</t>
  </si>
  <si>
    <t>Wells River</t>
  </si>
  <si>
    <t>Bank of New England</t>
  </si>
  <si>
    <t>NH</t>
  </si>
  <si>
    <t>Bank of New Hampshire</t>
  </si>
  <si>
    <t>Laconia</t>
  </si>
  <si>
    <t>Claremont Savings Bank</t>
  </si>
  <si>
    <t>Claremont</t>
  </si>
  <si>
    <t>Dover</t>
  </si>
  <si>
    <t>Franklin Savings Bank</t>
  </si>
  <si>
    <t>Mascoma Bank</t>
  </si>
  <si>
    <t>Lebanon</t>
  </si>
  <si>
    <t>Meredith Village Savings Bank</t>
  </si>
  <si>
    <t>Meredith</t>
  </si>
  <si>
    <t>Merrimack County Savings Bank</t>
  </si>
  <si>
    <t>Concord</t>
  </si>
  <si>
    <t>Northway Bank</t>
  </si>
  <si>
    <t>Berlin</t>
  </si>
  <si>
    <t>Portsmouth</t>
  </si>
  <si>
    <t>Piscataqua Savings Bank</t>
  </si>
  <si>
    <t>Primary Bank</t>
  </si>
  <si>
    <t>Bedford</t>
  </si>
  <si>
    <t>Profile Bank</t>
  </si>
  <si>
    <t>Rochester</t>
  </si>
  <si>
    <t>Salem Co-operative Bank</t>
  </si>
  <si>
    <t>Savings Bank of Walpole</t>
  </si>
  <si>
    <t>Sugar River Bank</t>
  </si>
  <si>
    <t>Woodsville Guaranty Savings Bank</t>
  </si>
  <si>
    <t>Woodsville</t>
  </si>
  <si>
    <t>Androscoggin Savings Bank</t>
  </si>
  <si>
    <t>Lewiston</t>
  </si>
  <si>
    <t>ME</t>
  </si>
  <si>
    <t>Caribou</t>
  </si>
  <si>
    <t>Auburn Savings Bank, FSB</t>
  </si>
  <si>
    <t>Auburn</t>
  </si>
  <si>
    <t>Bangor Savings Bank</t>
  </si>
  <si>
    <t>Bangor</t>
  </si>
  <si>
    <t>Bar Harbor Bank &amp; Trust</t>
  </si>
  <si>
    <t>Bar Harbor</t>
  </si>
  <si>
    <t>Bar Harbor Savings and Loan Association</t>
  </si>
  <si>
    <t>Bath Savings Institution</t>
  </si>
  <si>
    <t>Bath</t>
  </si>
  <si>
    <t>Biddeford Savings Bank</t>
  </si>
  <si>
    <t>Biddeford</t>
  </si>
  <si>
    <t>Damariscotta Bank &amp; Trust Co.</t>
  </si>
  <si>
    <t>Damariscotta</t>
  </si>
  <si>
    <t>First National Bank</t>
  </si>
  <si>
    <t>Farmington</t>
  </si>
  <si>
    <t>Gorham Savings Bank</t>
  </si>
  <si>
    <t>Gorham</t>
  </si>
  <si>
    <t>Katahdin Trust Company</t>
  </si>
  <si>
    <t>Patten</t>
  </si>
  <si>
    <t>Waterville</t>
  </si>
  <si>
    <t>Kennebec Savings Bank</t>
  </si>
  <si>
    <t>Augusta</t>
  </si>
  <si>
    <t>Kennebunk Savings Bank</t>
  </si>
  <si>
    <t>Kennebunk</t>
  </si>
  <si>
    <t>Machias Savings Bank</t>
  </si>
  <si>
    <t>Machias</t>
  </si>
  <si>
    <t>Mechanics' Savings Bank</t>
  </si>
  <si>
    <t>Northeast Bank</t>
  </si>
  <si>
    <t>Norway Savings Bank</t>
  </si>
  <si>
    <t>Norway</t>
  </si>
  <si>
    <t>Rockland Savings Bank, FSB</t>
  </si>
  <si>
    <t>Saco &amp; Biddeford Savings Institution</t>
  </si>
  <si>
    <t>Saco</t>
  </si>
  <si>
    <t>Sanford</t>
  </si>
  <si>
    <t>Skowhegan Savings Bank</t>
  </si>
  <si>
    <t>Skowhegan</t>
  </si>
  <si>
    <t>Camden</t>
  </si>
  <si>
    <t>Connecticut Banks</t>
  </si>
  <si>
    <t>Peer Data</t>
  </si>
  <si>
    <t>Name</t>
  </si>
  <si>
    <t>City</t>
  </si>
  <si>
    <t>State</t>
  </si>
  <si>
    <t>Report Date</t>
  </si>
  <si>
    <t>Total Assets</t>
  </si>
  <si>
    <t>Net Loans</t>
  </si>
  <si>
    <t>Allowance for Loan Losses</t>
  </si>
  <si>
    <t>OREO</t>
  </si>
  <si>
    <t>Total Equity</t>
  </si>
  <si>
    <t>Non-Performing Loans</t>
  </si>
  <si>
    <t>Loans Past Due 30-89 Days</t>
  </si>
  <si>
    <t>Loans Past Due Over 90 Days and Accruing</t>
  </si>
  <si>
    <t>Yield on Earning Assets</t>
  </si>
  <si>
    <t>Cost of Funds</t>
  </si>
  <si>
    <t>NIM</t>
  </si>
  <si>
    <t>ROA</t>
  </si>
  <si>
    <t>ROE</t>
  </si>
  <si>
    <t>Net Charge-offs to Loans</t>
  </si>
  <si>
    <t>Efficiency Ratio</t>
  </si>
  <si>
    <t>ALLL to Loans</t>
  </si>
  <si>
    <t>ALLL to NPLs</t>
  </si>
  <si>
    <t>NPAs to Assets</t>
  </si>
  <si>
    <t>NPLs to Loans</t>
  </si>
  <si>
    <t>Leverage Ratio</t>
  </si>
  <si>
    <t>Tier 1 Risk Based Ratio</t>
  </si>
  <si>
    <t>Total Risk Based Ratio</t>
  </si>
  <si>
    <t>Common Equity Tier 1 Ratio</t>
  </si>
  <si>
    <t>National Average $100 million to $1.0 Billion</t>
  </si>
  <si>
    <t>Connecticut Bank Average</t>
  </si>
  <si>
    <t>First Bank of Greenwich</t>
  </si>
  <si>
    <t>Guilford Savings Bank</t>
  </si>
  <si>
    <t>Milford Bank</t>
  </si>
  <si>
    <t>National Iron Bank</t>
  </si>
  <si>
    <t>Simsbury Bank &amp; Trust Company</t>
  </si>
  <si>
    <t>Torrington Savings Bank</t>
  </si>
  <si>
    <t>Massachusetts Banks</t>
  </si>
  <si>
    <t>Bank of Canton</t>
  </si>
  <si>
    <t>Cape Cod Five Cents Savings Bank</t>
  </si>
  <si>
    <t>Cooperative Bank</t>
  </si>
  <si>
    <t>Lowell Five Cent Savings Bank</t>
  </si>
  <si>
    <t>National Grand Bank of Marblehead</t>
  </si>
  <si>
    <t>Pittsfield Co-operative Bank</t>
  </si>
  <si>
    <t>Provident Bank</t>
  </si>
  <si>
    <t>Village Bank</t>
  </si>
  <si>
    <t>Savings Bank</t>
  </si>
  <si>
    <t>Rhode Island Banks</t>
  </si>
  <si>
    <t>Rhode Island Bank Average</t>
  </si>
  <si>
    <t>Vermont Banks</t>
  </si>
  <si>
    <t>Vermont Bank Average</t>
  </si>
  <si>
    <t>Bank of Bennington</t>
  </si>
  <si>
    <t>First National Bank of Orwell</t>
  </si>
  <si>
    <t>National Bank of Middlebury</t>
  </si>
  <si>
    <t>New Hampshire Banks</t>
  </si>
  <si>
    <t>Leveraged Ratio</t>
  </si>
  <si>
    <t>New Hampshire Bank Average</t>
  </si>
  <si>
    <t>Maine Banks</t>
  </si>
  <si>
    <t>Maine Bank Average</t>
  </si>
  <si>
    <t>All New England Banks</t>
  </si>
  <si>
    <t>National Averages $1.0 Billion to $10.0 Billion</t>
  </si>
  <si>
    <t>All New England Bank Average</t>
  </si>
  <si>
    <t>Camden National Bank</t>
  </si>
  <si>
    <t>Massachusetts Bank Average</t>
  </si>
  <si>
    <t>Aroostook County Federal Savings and Loan Association</t>
  </si>
  <si>
    <t>Citizens Bank, National Association</t>
  </si>
  <si>
    <t>Connecticut Community Bank, National Association</t>
  </si>
  <si>
    <t>First Federal Savings and Loan Association of Bath</t>
  </si>
  <si>
    <t>Institution for Savings in Newburyport and Its Vicinity</t>
  </si>
  <si>
    <t>Kennebec Federal Savings and Loan Association of Waterville</t>
  </si>
  <si>
    <t>New Valley Bank &amp; Trust</t>
  </si>
  <si>
    <t>Springfield</t>
  </si>
  <si>
    <t>North Shore Bank, a Co-operative Bank</t>
  </si>
  <si>
    <t>People's United Bank, National Association</t>
  </si>
  <si>
    <t>StonehamBank,  A Co-operative Bank</t>
  </si>
  <si>
    <t>Windsor Federal Savings and Loan Association</t>
  </si>
  <si>
    <t>Brattleboro Savings and Loan Association</t>
  </si>
  <si>
    <t>Washington Trust Company, of Westerly</t>
  </si>
  <si>
    <t>Boston Trust Walden Company</t>
  </si>
  <si>
    <t>First Seacoast Bank</t>
  </si>
  <si>
    <t>PARTNERS BANK</t>
  </si>
  <si>
    <t>As of and for the Nine-Month Period Ending September 30, 2019</t>
  </si>
  <si>
    <t>Eastern Connecticut Savings Bank</t>
  </si>
  <si>
    <t>Laurel Road Bank</t>
  </si>
  <si>
    <t>New Haven Bank</t>
  </si>
  <si>
    <t>Abington Bank</t>
  </si>
  <si>
    <t>Partners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</si>
</sst>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CE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40315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8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0" xfId="0" applyFont="1" applyFill="1" applyBorder="1"/>
    <xf numFmtId="0" fontId="24" fillId="0" borderId="0" xfId="0" applyFont="1"/>
    <xf numFmtId="0" fontId="21" fillId="33" borderId="0" xfId="0" applyFont="1" applyFill="1" applyBorder="1"/>
    <xf numFmtId="0" fontId="22" fillId="33" borderId="0" xfId="0" applyFont="1" applyFill="1" applyBorder="1" applyAlignment="1">
      <alignment horizontal="center"/>
    </xf>
    <xf numFmtId="0" fontId="22" fillId="33" borderId="0" xfId="0" applyFont="1" applyFill="1" applyBorder="1"/>
    <xf numFmtId="15" fontId="23" fillId="33" borderId="0" xfId="0" quotePrefix="1" applyNumberFormat="1" applyFont="1" applyFill="1" applyBorder="1"/>
    <xf numFmtId="0" fontId="25" fillId="34" borderId="0" xfId="0" applyFont="1" applyFill="1" applyBorder="1" applyAlignment="1">
      <alignment horizont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43" fontId="24" fillId="0" borderId="0" xfId="1" applyFont="1" applyBorder="1"/>
    <xf numFmtId="0" fontId="26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right" wrapText="1"/>
    </xf>
    <xf numFmtId="43" fontId="24" fillId="0" borderId="0" xfId="1" applyFont="1" applyFill="1" applyBorder="1" applyAlignment="1">
      <alignment horizontal="right" wrapText="1"/>
    </xf>
    <xf numFmtId="43" fontId="24" fillId="0" borderId="0" xfId="0" applyNumberFormat="1" applyFont="1" applyBorder="1" applyAlignment="1">
      <alignment horizontal="right" wrapText="1"/>
    </xf>
    <xf numFmtId="0" fontId="24" fillId="0" borderId="0" xfId="0" applyFont="1" applyAlignment="1">
      <alignment horizontal="right"/>
    </xf>
    <xf numFmtId="0" fontId="26" fillId="0" borderId="0" xfId="0" applyFont="1" applyFill="1" applyBorder="1" applyAlignment="1"/>
    <xf numFmtId="0" fontId="24" fillId="0" borderId="0" xfId="0" applyFont="1" applyFill="1" applyBorder="1" applyAlignment="1"/>
    <xf numFmtId="43" fontId="24" fillId="0" borderId="0" xfId="0" applyNumberFormat="1" applyFont="1" applyFill="1" applyBorder="1" applyAlignment="1">
      <alignment horizontal="center" wrapText="1"/>
    </xf>
    <xf numFmtId="0" fontId="24" fillId="0" borderId="0" xfId="0" applyFont="1" applyFill="1" applyAlignment="1"/>
    <xf numFmtId="0" fontId="24" fillId="0" borderId="0" xfId="0" applyFont="1" applyBorder="1" applyAlignment="1">
      <alignment horizontal="right"/>
    </xf>
    <xf numFmtId="0" fontId="25" fillId="35" borderId="0" xfId="0" applyFont="1" applyFill="1" applyBorder="1" applyAlignment="1">
      <alignment horizontal="center" wrapText="1"/>
    </xf>
    <xf numFmtId="43" fontId="24" fillId="0" borderId="0" xfId="1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/>
    <xf numFmtId="0" fontId="26" fillId="0" borderId="0" xfId="0" applyFont="1" applyFill="1" applyBorder="1" applyAlignment="1">
      <alignment horizontal="left" wrapText="1"/>
    </xf>
    <xf numFmtId="0" fontId="25" fillId="36" borderId="0" xfId="0" applyFont="1" applyFill="1" applyBorder="1" applyAlignment="1">
      <alignment horizontal="center" wrapText="1"/>
    </xf>
    <xf numFmtId="0" fontId="25" fillId="37" borderId="0" xfId="0" applyFont="1" applyFill="1" applyBorder="1" applyAlignment="1">
      <alignment horizontal="center" wrapText="1"/>
    </xf>
    <xf numFmtId="0" fontId="25" fillId="38" borderId="0" xfId="0" applyFont="1" applyFill="1" applyBorder="1" applyAlignment="1">
      <alignment horizontal="center" wrapText="1"/>
    </xf>
    <xf numFmtId="0" fontId="25" fillId="39" borderId="0" xfId="0" applyFont="1" applyFill="1" applyBorder="1" applyAlignment="1">
      <alignment horizontal="center" wrapText="1"/>
    </xf>
    <xf numFmtId="0" fontId="20" fillId="0" borderId="0" xfId="0" applyFont="1"/>
    <xf numFmtId="0" fontId="19" fillId="33" borderId="0" xfId="0" applyFont="1" applyFill="1" applyBorder="1" applyAlignment="1">
      <alignment horizontal="left"/>
    </xf>
    <xf numFmtId="0" fontId="19" fillId="33" borderId="0" xfId="0" applyFont="1" applyFill="1" applyBorder="1" applyAlignment="1">
      <alignment horizontal="right"/>
    </xf>
    <xf numFmtId="0" fontId="22" fillId="33" borderId="0" xfId="0" applyFont="1" applyFill="1" applyBorder="1" applyAlignment="1">
      <alignment horizontal="left"/>
    </xf>
    <xf numFmtId="0" fontId="22" fillId="33" borderId="0" xfId="0" applyFont="1" applyFill="1" applyBorder="1" applyAlignment="1">
      <alignment horizontal="right"/>
    </xf>
    <xf numFmtId="0" fontId="25" fillId="4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26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right" wrapText="1"/>
    </xf>
    <xf numFmtId="164" fontId="24" fillId="0" borderId="0" xfId="0" applyNumberFormat="1" applyFont="1" applyFill="1" applyBorder="1" applyAlignment="1">
      <alignment horizontal="center" wrapText="1"/>
    </xf>
    <xf numFmtId="14" fontId="24" fillId="0" borderId="0" xfId="0" applyNumberFormat="1" applyFont="1"/>
    <xf numFmtId="43" fontId="24" fillId="0" borderId="0" xfId="1" applyFont="1"/>
    <xf numFmtId="164" fontId="24" fillId="0" borderId="0" xfId="1" applyNumberFormat="1" applyFont="1"/>
    <xf numFmtId="164" fontId="0" fillId="0" borderId="0" xfId="0" applyNumberFormat="1"/>
    <xf numFmtId="2" fontId="24" fillId="0" borderId="0" xfId="0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403151"/>
      <color rgb="FF494529"/>
      <color rgb="FFE26B0A"/>
      <color rgb="FF375923"/>
      <color rgb="FF31869B"/>
      <color rgb="FF963634"/>
      <color rgb="FF163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6345C"/>
  </sheetPr>
  <dimension ref="A1:AA226"/>
  <sheetViews>
    <sheetView tabSelected="1" workbookViewId="0">
      <pane xSplit="1" ySplit="5" topLeftCell="N23" activePane="bottomRight" state="frozen"/>
      <selection activeCell="A10" sqref="A10:AA126"/>
      <selection pane="topRight" activeCell="A10" sqref="A10:AA126"/>
      <selection pane="bottomLeft" activeCell="A10" sqref="A10:AA126"/>
      <selection pane="bottomRight" activeCell="Q25" sqref="Q25"/>
    </sheetView>
  </sheetViews>
  <sheetFormatPr defaultRowHeight="15" x14ac:dyDescent="0.25"/>
  <cols>
    <col min="1" max="1" width="44.140625" customWidth="1"/>
    <col min="2" max="2" width="17.7109375" customWidth="1"/>
    <col min="4" max="4" width="11.7109375" customWidth="1"/>
    <col min="5" max="6" width="12.85546875" bestFit="1" customWidth="1"/>
    <col min="7" max="7" width="10.42578125" bestFit="1" customWidth="1"/>
    <col min="8" max="8" width="8" bestFit="1" customWidth="1"/>
    <col min="9" max="9" width="11.42578125" bestFit="1" customWidth="1"/>
    <col min="10" max="11" width="10.42578125" bestFit="1" customWidth="1"/>
    <col min="12" max="12" width="10.7109375" bestFit="1" customWidth="1"/>
    <col min="13" max="13" width="11.5703125" bestFit="1" customWidth="1"/>
    <col min="14" max="28" width="9.42578125" bestFit="1" customWidth="1"/>
  </cols>
  <sheetData>
    <row r="1" spans="1:27" s="4" customFormat="1" ht="18.75" x14ac:dyDescent="0.3">
      <c r="A1" s="1" t="s">
        <v>338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339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">
        <v>419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9" t="s">
        <v>340</v>
      </c>
      <c r="B4" s="9" t="s">
        <v>341</v>
      </c>
      <c r="C4" s="9" t="s">
        <v>342</v>
      </c>
      <c r="D4" s="9" t="s">
        <v>343</v>
      </c>
      <c r="E4" s="9" t="s">
        <v>344</v>
      </c>
      <c r="F4" s="9" t="s">
        <v>345</v>
      </c>
      <c r="G4" s="9" t="s">
        <v>346</v>
      </c>
      <c r="H4" s="9" t="s">
        <v>347</v>
      </c>
      <c r="I4" s="9" t="s">
        <v>348</v>
      </c>
      <c r="J4" s="9" t="s">
        <v>349</v>
      </c>
      <c r="K4" s="9" t="s">
        <v>350</v>
      </c>
      <c r="L4" s="9" t="s">
        <v>351</v>
      </c>
      <c r="M4" s="9" t="s">
        <v>352</v>
      </c>
      <c r="N4" s="9" t="s">
        <v>353</v>
      </c>
      <c r="O4" s="9" t="s">
        <v>354</v>
      </c>
      <c r="P4" s="9" t="s">
        <v>355</v>
      </c>
      <c r="Q4" s="9" t="s">
        <v>356</v>
      </c>
      <c r="R4" s="9" t="s">
        <v>357</v>
      </c>
      <c r="S4" s="9" t="s">
        <v>358</v>
      </c>
      <c r="T4" s="9" t="s">
        <v>359</v>
      </c>
      <c r="U4" s="9" t="s">
        <v>360</v>
      </c>
      <c r="V4" s="9" t="s">
        <v>361</v>
      </c>
      <c r="W4" s="9" t="s">
        <v>362</v>
      </c>
      <c r="X4" s="9" t="s">
        <v>363</v>
      </c>
      <c r="Y4" s="9" t="s">
        <v>364</v>
      </c>
      <c r="Z4" s="9" t="s">
        <v>365</v>
      </c>
      <c r="AA4" s="9" t="s">
        <v>366</v>
      </c>
    </row>
    <row r="5" spans="1:27" s="4" customFormat="1" x14ac:dyDescent="0.25">
      <c r="A5" s="10"/>
      <c r="B5" s="10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367</v>
      </c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  <c r="M6" s="16">
        <f>'ALL NE'!M6</f>
        <v>4.74</v>
      </c>
      <c r="N6" s="16">
        <f>'ALL NE'!N6</f>
        <v>0.9</v>
      </c>
      <c r="O6" s="16">
        <f>'ALL NE'!O6</f>
        <v>3.84</v>
      </c>
      <c r="P6" s="16">
        <f>'ALL NE'!P6</f>
        <v>1.31</v>
      </c>
      <c r="Q6" s="16">
        <f>'ALL NE'!Q6</f>
        <v>11.12</v>
      </c>
      <c r="R6" s="16">
        <f>'ALL NE'!R6</f>
        <v>0.11</v>
      </c>
      <c r="S6" s="16">
        <f>'ALL NE'!S6</f>
        <v>66.05</v>
      </c>
      <c r="T6" s="16">
        <f>'ALL NE'!T6</f>
        <v>1.24</v>
      </c>
      <c r="U6" s="16">
        <f>'ALL NE'!U6</f>
        <v>151.36000000000001</v>
      </c>
      <c r="V6" s="16">
        <f>'ALL NE'!V6</f>
        <v>0.73</v>
      </c>
      <c r="W6" s="16">
        <f>'ALL NE'!W6</f>
        <v>0.82</v>
      </c>
      <c r="X6" s="16">
        <f>'ALL NE'!X6</f>
        <v>11.67</v>
      </c>
      <c r="Y6" s="16">
        <f>'ALL NE'!Y6</f>
        <v>16.04</v>
      </c>
      <c r="Z6" s="16">
        <f>'ALL NE'!Z6</f>
        <v>17.11</v>
      </c>
      <c r="AA6" s="16">
        <f>'ALL NE'!AA6</f>
        <v>16.010000000000002</v>
      </c>
    </row>
    <row r="7" spans="1:27" s="4" customFormat="1" x14ac:dyDescent="0.25">
      <c r="A7" s="14"/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  <c r="M7" s="17"/>
      <c r="N7" s="17"/>
      <c r="O7" s="17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8"/>
    </row>
    <row r="8" spans="1:27" s="22" customFormat="1" x14ac:dyDescent="0.25">
      <c r="A8" s="19" t="s">
        <v>368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>
        <f>AVERAGE(M10:M44)</f>
        <v>4.1947710127532307</v>
      </c>
      <c r="N8" s="21">
        <f t="shared" ref="N8:AA8" si="0">AVERAGE(N10:N44)</f>
        <v>0.9069125670322703</v>
      </c>
      <c r="O8" s="21">
        <f t="shared" si="0"/>
        <v>3.2878587903722352</v>
      </c>
      <c r="P8" s="21">
        <f t="shared" si="0"/>
        <v>0.93700443968393976</v>
      </c>
      <c r="Q8" s="21">
        <f t="shared" si="0"/>
        <v>7.2168367828865501</v>
      </c>
      <c r="R8" s="21">
        <f t="shared" si="0"/>
        <v>8.4988673418529087E-2</v>
      </c>
      <c r="S8" s="21">
        <f t="shared" si="0"/>
        <v>76.335532000733494</v>
      </c>
      <c r="T8" s="21">
        <f t="shared" si="0"/>
        <v>0.95046367146886968</v>
      </c>
      <c r="U8" s="21">
        <f t="shared" si="0"/>
        <v>131.63180446411232</v>
      </c>
      <c r="V8" s="21">
        <f t="shared" si="0"/>
        <v>0.77938114958295157</v>
      </c>
      <c r="W8" s="21">
        <f t="shared" si="0"/>
        <v>0.91465246593193072</v>
      </c>
      <c r="X8" s="21">
        <f t="shared" si="0"/>
        <v>12.028367764506227</v>
      </c>
      <c r="Y8" s="21">
        <f t="shared" si="0"/>
        <v>16.041131901405624</v>
      </c>
      <c r="Z8" s="21">
        <f t="shared" si="0"/>
        <v>16.9952890307495</v>
      </c>
      <c r="AA8" s="21">
        <f t="shared" si="0"/>
        <v>15.983807735194347</v>
      </c>
    </row>
    <row r="10" spans="1:27" s="4" customFormat="1" x14ac:dyDescent="0.25">
      <c r="A10" s="4" t="s">
        <v>0</v>
      </c>
      <c r="B10" s="4" t="s">
        <v>1</v>
      </c>
      <c r="C10" s="4" t="s">
        <v>2</v>
      </c>
      <c r="D10" s="45">
        <v>43738</v>
      </c>
      <c r="E10" s="47">
        <v>1855865</v>
      </c>
      <c r="F10" s="47">
        <v>1548988</v>
      </c>
      <c r="G10" s="47">
        <v>13212</v>
      </c>
      <c r="H10" s="47">
        <v>0</v>
      </c>
      <c r="I10" s="47">
        <v>194690</v>
      </c>
      <c r="J10" s="47">
        <v>9856</v>
      </c>
      <c r="K10" s="47">
        <v>10435</v>
      </c>
      <c r="L10" s="47">
        <v>0</v>
      </c>
      <c r="M10" s="46">
        <v>4.78237721673284</v>
      </c>
      <c r="N10" s="46">
        <v>1.5944797815067699</v>
      </c>
      <c r="O10" s="46">
        <v>3.1878974352260698</v>
      </c>
      <c r="P10" s="46">
        <v>1.2382828984632901</v>
      </c>
      <c r="Q10" s="46">
        <v>11.8590524096987</v>
      </c>
      <c r="R10" s="46">
        <v>0.20045904599710501</v>
      </c>
      <c r="S10" s="46">
        <v>51.948964578255001</v>
      </c>
      <c r="T10" s="46">
        <v>0.84573038023300495</v>
      </c>
      <c r="U10" s="46">
        <v>134.05032467532499</v>
      </c>
      <c r="V10" s="46">
        <v>0.53107311146015501</v>
      </c>
      <c r="W10" s="46">
        <v>0.63090513378568702</v>
      </c>
      <c r="X10" s="46">
        <v>10.880003342435799</v>
      </c>
      <c r="Y10" s="46">
        <v>12.6506207940309</v>
      </c>
      <c r="Z10" s="46">
        <v>13.473488186696001</v>
      </c>
      <c r="AA10" s="46">
        <v>12.6506207940309</v>
      </c>
    </row>
    <row r="11" spans="1:27" s="4" customFormat="1" x14ac:dyDescent="0.25">
      <c r="A11" s="4" t="s">
        <v>3</v>
      </c>
      <c r="B11" s="4" t="s">
        <v>4</v>
      </c>
      <c r="C11" s="4" t="s">
        <v>2</v>
      </c>
      <c r="D11" s="45">
        <v>43738</v>
      </c>
      <c r="E11" s="47">
        <v>1159715</v>
      </c>
      <c r="F11" s="47">
        <v>855169</v>
      </c>
      <c r="G11" s="47">
        <v>8226</v>
      </c>
      <c r="H11" s="47">
        <v>133</v>
      </c>
      <c r="I11" s="47">
        <v>185912</v>
      </c>
      <c r="J11" s="47">
        <v>10058</v>
      </c>
      <c r="K11" s="47">
        <v>3350</v>
      </c>
      <c r="L11" s="47">
        <v>0</v>
      </c>
      <c r="M11" s="46">
        <v>3.9604194097016299</v>
      </c>
      <c r="N11" s="46">
        <v>0.28632874131442898</v>
      </c>
      <c r="O11" s="46">
        <v>3.6740906683871999</v>
      </c>
      <c r="P11" s="46">
        <v>1.70781969285647</v>
      </c>
      <c r="Q11" s="46">
        <v>10.9156948776085</v>
      </c>
      <c r="R11" s="46">
        <v>4.7119080518262801E-3</v>
      </c>
      <c r="S11" s="46">
        <v>69.804020523172696</v>
      </c>
      <c r="T11" s="46">
        <v>0.95275047921287503</v>
      </c>
      <c r="U11" s="46">
        <v>81.785643269039596</v>
      </c>
      <c r="V11" s="46">
        <v>0.87875038263711303</v>
      </c>
      <c r="W11" s="46">
        <v>1.16493609529821</v>
      </c>
      <c r="X11" s="46">
        <v>16.225078664764698</v>
      </c>
      <c r="Y11" s="46">
        <v>20.871436975239298</v>
      </c>
      <c r="Z11" s="46">
        <v>21.790715189760601</v>
      </c>
      <c r="AA11" s="46">
        <v>20.871436975239298</v>
      </c>
    </row>
    <row r="12" spans="1:27" s="4" customFormat="1" x14ac:dyDescent="0.25">
      <c r="A12" s="4" t="s">
        <v>5</v>
      </c>
      <c r="B12" s="4" t="s">
        <v>6</v>
      </c>
      <c r="C12" s="4" t="s">
        <v>2</v>
      </c>
      <c r="D12" s="45">
        <v>43738</v>
      </c>
      <c r="E12" s="47">
        <v>165765</v>
      </c>
      <c r="F12" s="47">
        <v>139264</v>
      </c>
      <c r="G12" s="47">
        <v>1287</v>
      </c>
      <c r="H12" s="47">
        <v>0</v>
      </c>
      <c r="I12" s="47">
        <v>15752</v>
      </c>
      <c r="J12" s="47">
        <v>1021</v>
      </c>
      <c r="K12" s="47">
        <v>828</v>
      </c>
      <c r="L12" s="47">
        <v>0</v>
      </c>
      <c r="M12" s="46">
        <v>4.3872822610600002</v>
      </c>
      <c r="N12" s="46">
        <v>1.0436547178579301</v>
      </c>
      <c r="O12" s="46">
        <v>3.34363397507328</v>
      </c>
      <c r="P12" s="46">
        <v>0.446643105305501</v>
      </c>
      <c r="Q12" s="46">
        <v>4.8134203048307898</v>
      </c>
      <c r="R12" s="46">
        <v>1.1354564002483801E-2</v>
      </c>
      <c r="S12" s="46">
        <v>85.334258616701405</v>
      </c>
      <c r="T12" s="46">
        <v>0.91568185213908104</v>
      </c>
      <c r="U12" s="46">
        <v>126.05288932419199</v>
      </c>
      <c r="V12" s="46">
        <v>0.61593219316502301</v>
      </c>
      <c r="W12" s="46">
        <v>0.72642670632012596</v>
      </c>
      <c r="X12" s="46">
        <v>8.9907209815192406</v>
      </c>
      <c r="Y12" s="46">
        <v>12.170491486690899</v>
      </c>
      <c r="Z12" s="46">
        <v>13.246322701084701</v>
      </c>
      <c r="AA12" s="46">
        <v>12.170491486690899</v>
      </c>
    </row>
    <row r="13" spans="1:27" s="4" customFormat="1" x14ac:dyDescent="0.25">
      <c r="A13" s="4" t="s">
        <v>404</v>
      </c>
      <c r="B13" s="4" t="s">
        <v>7</v>
      </c>
      <c r="C13" s="4" t="s">
        <v>2</v>
      </c>
      <c r="D13" s="45">
        <v>43738</v>
      </c>
      <c r="E13" s="47">
        <v>424352</v>
      </c>
      <c r="F13" s="47">
        <v>307211</v>
      </c>
      <c r="G13" s="47">
        <v>3887</v>
      </c>
      <c r="H13" s="47">
        <v>475</v>
      </c>
      <c r="I13" s="47">
        <v>47427</v>
      </c>
      <c r="J13" s="47">
        <v>4251</v>
      </c>
      <c r="K13" s="47">
        <v>1128</v>
      </c>
      <c r="L13" s="47">
        <v>135</v>
      </c>
      <c r="M13" s="46">
        <v>4.5176133459459598</v>
      </c>
      <c r="N13" s="46">
        <v>0.203831894368494</v>
      </c>
      <c r="O13" s="46">
        <v>4.3137791387488997</v>
      </c>
      <c r="P13" s="46">
        <v>0.42067455973419099</v>
      </c>
      <c r="Q13" s="46">
        <v>4.03545035878762</v>
      </c>
      <c r="R13" s="46">
        <v>0.110112593277934</v>
      </c>
      <c r="S13" s="46">
        <v>90.888757318597499</v>
      </c>
      <c r="T13" s="46">
        <v>1.24944551234659</v>
      </c>
      <c r="U13" s="46">
        <v>91.437308868501503</v>
      </c>
      <c r="V13" s="46">
        <v>1.11369806198628</v>
      </c>
      <c r="W13" s="46">
        <v>1.3664504432686799</v>
      </c>
      <c r="X13" s="46">
        <v>10.363976236026801</v>
      </c>
      <c r="Y13" s="46">
        <v>15.0765895723417</v>
      </c>
      <c r="Z13" s="46">
        <v>16.326569647895202</v>
      </c>
      <c r="AA13" s="46">
        <v>15.0765895723417</v>
      </c>
    </row>
    <row r="14" spans="1:27" s="4" customFormat="1" x14ac:dyDescent="0.25">
      <c r="A14" s="4" t="s">
        <v>8</v>
      </c>
      <c r="B14" s="4" t="s">
        <v>4</v>
      </c>
      <c r="C14" s="4" t="s">
        <v>2</v>
      </c>
      <c r="D14" s="45">
        <v>43738</v>
      </c>
      <c r="E14" s="47">
        <v>878133</v>
      </c>
      <c r="F14" s="47">
        <v>623030</v>
      </c>
      <c r="G14" s="47">
        <v>6647</v>
      </c>
      <c r="H14" s="47">
        <v>893</v>
      </c>
      <c r="I14" s="47">
        <v>102935</v>
      </c>
      <c r="J14" s="47">
        <v>4628</v>
      </c>
      <c r="K14" s="47">
        <v>5387</v>
      </c>
      <c r="L14" s="47">
        <v>0</v>
      </c>
      <c r="M14" s="46">
        <v>4.0787330903299699</v>
      </c>
      <c r="N14" s="46">
        <v>0.96161925426156103</v>
      </c>
      <c r="O14" s="46">
        <v>3.1171138360684099</v>
      </c>
      <c r="P14" s="46">
        <v>0.6802916354702</v>
      </c>
      <c r="Q14" s="46">
        <v>5.8775048797582397</v>
      </c>
      <c r="R14" s="46">
        <v>-1.62867780188783E-2</v>
      </c>
      <c r="S14" s="46">
        <v>77.6193678547411</v>
      </c>
      <c r="T14" s="46">
        <v>1.0556205800751799</v>
      </c>
      <c r="U14" s="46">
        <v>143.625756266206</v>
      </c>
      <c r="V14" s="46">
        <v>0.62872025080483296</v>
      </c>
      <c r="W14" s="46">
        <v>0.73497999768135103</v>
      </c>
      <c r="X14" s="46">
        <v>12.3121066800798</v>
      </c>
      <c r="Y14" s="46">
        <v>17.282785734344301</v>
      </c>
      <c r="Z14" s="46">
        <v>17.282785734344301</v>
      </c>
      <c r="AA14" s="46">
        <v>17.282785734344301</v>
      </c>
    </row>
    <row r="15" spans="1:27" s="4" customFormat="1" x14ac:dyDescent="0.25">
      <c r="A15" s="4" t="s">
        <v>420</v>
      </c>
      <c r="B15" s="4" t="s">
        <v>4</v>
      </c>
      <c r="C15" s="4" t="s">
        <v>2</v>
      </c>
      <c r="D15" s="45">
        <v>43738</v>
      </c>
      <c r="E15" s="47">
        <v>181660</v>
      </c>
      <c r="F15" s="47">
        <v>152077</v>
      </c>
      <c r="G15" s="47">
        <v>1372</v>
      </c>
      <c r="H15" s="47">
        <v>0</v>
      </c>
      <c r="I15" s="47">
        <v>15740</v>
      </c>
      <c r="J15" s="47">
        <v>4280</v>
      </c>
      <c r="K15" s="47">
        <v>1389</v>
      </c>
      <c r="L15" s="47">
        <v>0</v>
      </c>
      <c r="M15" s="46">
        <v>4.6555650544773304</v>
      </c>
      <c r="N15" s="46">
        <v>1.0525371215841799</v>
      </c>
      <c r="O15" s="46">
        <v>3.6030339960347102</v>
      </c>
      <c r="P15" s="46">
        <v>4.4693075128658097E-2</v>
      </c>
      <c r="Q15" s="46">
        <v>0.51890960713317302</v>
      </c>
      <c r="R15" s="46">
        <v>7.2640363720678405E-2</v>
      </c>
      <c r="S15" s="46">
        <v>97.466495318523997</v>
      </c>
      <c r="T15" s="46">
        <v>0.894108140163833</v>
      </c>
      <c r="U15" s="46">
        <v>32.056074766355103</v>
      </c>
      <c r="V15" s="46">
        <v>2.3560497632940698</v>
      </c>
      <c r="W15" s="46">
        <v>2.7892003206277001</v>
      </c>
      <c r="X15" s="46">
        <v>8.3742336403403907</v>
      </c>
      <c r="Y15" s="46">
        <v>11.401716387413201</v>
      </c>
      <c r="Z15" s="46">
        <v>12.440024822533999</v>
      </c>
      <c r="AA15" s="46">
        <v>11.401716387413201</v>
      </c>
    </row>
    <row r="16" spans="1:27" s="4" customFormat="1" x14ac:dyDescent="0.25">
      <c r="A16" s="4" t="s">
        <v>9</v>
      </c>
      <c r="B16" s="4" t="s">
        <v>10</v>
      </c>
      <c r="C16" s="4" t="s">
        <v>2</v>
      </c>
      <c r="D16" s="45">
        <v>43738</v>
      </c>
      <c r="E16" s="47">
        <v>406529</v>
      </c>
      <c r="F16" s="47">
        <v>310830</v>
      </c>
      <c r="G16" s="47">
        <v>2541</v>
      </c>
      <c r="H16" s="47">
        <v>0</v>
      </c>
      <c r="I16" s="47">
        <v>51796</v>
      </c>
      <c r="J16" s="47">
        <v>9324</v>
      </c>
      <c r="K16" s="47">
        <v>1315</v>
      </c>
      <c r="L16" s="47">
        <v>0</v>
      </c>
      <c r="M16" s="46">
        <v>4.0810554623456801</v>
      </c>
      <c r="N16" s="46">
        <v>0.40019545598994</v>
      </c>
      <c r="O16" s="46">
        <v>3.68086000635574</v>
      </c>
      <c r="P16" s="46">
        <v>0.75811409142992203</v>
      </c>
      <c r="Q16" s="46">
        <v>5.9780254447407497</v>
      </c>
      <c r="R16" s="46">
        <v>4.2003470813114602E-4</v>
      </c>
      <c r="S16" s="46">
        <v>86.602870813397104</v>
      </c>
      <c r="T16" s="46">
        <v>0.81085997108858199</v>
      </c>
      <c r="U16" s="46">
        <v>27.252252252252301</v>
      </c>
      <c r="V16" s="46">
        <v>2.2935633128263899</v>
      </c>
      <c r="W16" s="46">
        <v>2.9753870013498398</v>
      </c>
      <c r="X16" s="46">
        <v>10.4398391178872</v>
      </c>
      <c r="Y16" s="46">
        <v>16.5243045799382</v>
      </c>
      <c r="Z16" s="46">
        <v>17.544254003933698</v>
      </c>
      <c r="AA16" s="46">
        <v>16.5243045799382</v>
      </c>
    </row>
    <row r="17" spans="1:27" s="4" customFormat="1" x14ac:dyDescent="0.25">
      <c r="A17" s="4" t="s">
        <v>11</v>
      </c>
      <c r="B17" s="4" t="s">
        <v>12</v>
      </c>
      <c r="C17" s="4" t="s">
        <v>2</v>
      </c>
      <c r="D17" s="45">
        <v>43738</v>
      </c>
      <c r="E17" s="47">
        <v>1535090</v>
      </c>
      <c r="F17" s="47">
        <v>1097301</v>
      </c>
      <c r="G17" s="47">
        <v>11646</v>
      </c>
      <c r="H17" s="47">
        <v>1269</v>
      </c>
      <c r="I17" s="47">
        <v>215218</v>
      </c>
      <c r="J17" s="47">
        <v>8134</v>
      </c>
      <c r="K17" s="47">
        <v>6798</v>
      </c>
      <c r="L17" s="47">
        <v>0</v>
      </c>
      <c r="M17" s="46">
        <v>4.33461518811409</v>
      </c>
      <c r="N17" s="46">
        <v>0.54278161603508202</v>
      </c>
      <c r="O17" s="46">
        <v>3.79183357207901</v>
      </c>
      <c r="P17" s="46">
        <v>0.76366696178929205</v>
      </c>
      <c r="Q17" s="46">
        <v>5.6339099067098397</v>
      </c>
      <c r="R17" s="46">
        <v>0.126139476862175</v>
      </c>
      <c r="S17" s="46">
        <v>77.870467808284701</v>
      </c>
      <c r="T17" s="46">
        <v>1.05018544619355</v>
      </c>
      <c r="U17" s="46">
        <v>143.17678878780401</v>
      </c>
      <c r="V17" s="46">
        <v>0.61253737565875599</v>
      </c>
      <c r="W17" s="46">
        <v>0.73348861577694902</v>
      </c>
      <c r="X17" s="46">
        <v>13.660962177868001</v>
      </c>
      <c r="Y17" s="46">
        <v>16.421175348249399</v>
      </c>
      <c r="Z17" s="46">
        <v>17.3713410220413</v>
      </c>
      <c r="AA17" s="46">
        <v>16.421175348249399</v>
      </c>
    </row>
    <row r="18" spans="1:27" s="4" customFormat="1" x14ac:dyDescent="0.25">
      <c r="A18" s="4" t="s">
        <v>13</v>
      </c>
      <c r="B18" s="4" t="s">
        <v>14</v>
      </c>
      <c r="C18" s="4" t="s">
        <v>2</v>
      </c>
      <c r="D18" s="45">
        <v>43738</v>
      </c>
      <c r="E18" s="47">
        <v>919813</v>
      </c>
      <c r="F18" s="47">
        <v>758660</v>
      </c>
      <c r="G18" s="47">
        <v>6259</v>
      </c>
      <c r="H18" s="47">
        <v>0</v>
      </c>
      <c r="I18" s="47">
        <v>107430</v>
      </c>
      <c r="J18" s="47">
        <v>11082</v>
      </c>
      <c r="K18" s="47">
        <v>3975</v>
      </c>
      <c r="L18" s="47">
        <v>0</v>
      </c>
      <c r="M18" s="46">
        <v>3.9489671918156701</v>
      </c>
      <c r="N18" s="46">
        <v>1.33918788159616</v>
      </c>
      <c r="O18" s="46">
        <v>2.6097804459223699</v>
      </c>
      <c r="P18" s="46">
        <v>0.487587632543032</v>
      </c>
      <c r="Q18" s="46">
        <v>4.2510191698742901</v>
      </c>
      <c r="R18" s="46">
        <v>0</v>
      </c>
      <c r="S18" s="46">
        <v>83.224313483492793</v>
      </c>
      <c r="T18" s="46">
        <v>0.81825657357184201</v>
      </c>
      <c r="U18" s="46">
        <v>56.478974914275398</v>
      </c>
      <c r="V18" s="46">
        <v>1.7168707117642401</v>
      </c>
      <c r="W18" s="46">
        <v>1.44878085130582</v>
      </c>
      <c r="X18" s="46">
        <v>11.597995962013</v>
      </c>
      <c r="Y18" s="46">
        <v>15.8988773225696</v>
      </c>
      <c r="Z18" s="46">
        <v>16.8362988636549</v>
      </c>
      <c r="AA18" s="46">
        <v>15.8988773225696</v>
      </c>
    </row>
    <row r="19" spans="1:27" s="4" customFormat="1" x14ac:dyDescent="0.25">
      <c r="A19" s="4" t="s">
        <v>369</v>
      </c>
      <c r="B19" s="4" t="s">
        <v>42</v>
      </c>
      <c r="C19" s="4" t="s">
        <v>2</v>
      </c>
      <c r="D19" s="45">
        <v>43738</v>
      </c>
      <c r="E19" s="47">
        <v>391643</v>
      </c>
      <c r="F19" s="47">
        <v>318295</v>
      </c>
      <c r="G19" s="47">
        <v>3163</v>
      </c>
      <c r="H19" s="47">
        <v>3475</v>
      </c>
      <c r="I19" s="47">
        <v>37925</v>
      </c>
      <c r="J19" s="47">
        <v>1830</v>
      </c>
      <c r="K19" s="47">
        <v>1499</v>
      </c>
      <c r="L19" s="47">
        <v>0</v>
      </c>
      <c r="M19" s="46">
        <v>4.3965719204613896</v>
      </c>
      <c r="N19" s="46">
        <v>1.52196264095722</v>
      </c>
      <c r="O19" s="46">
        <v>2.8746120340879702</v>
      </c>
      <c r="P19" s="46">
        <v>0.446532587610242</v>
      </c>
      <c r="Q19" s="46">
        <v>4.5001545179711098</v>
      </c>
      <c r="R19" s="46">
        <v>0</v>
      </c>
      <c r="S19" s="46">
        <v>80.187893923177498</v>
      </c>
      <c r="T19" s="46">
        <v>0.98395435795656105</v>
      </c>
      <c r="U19" s="46">
        <v>172.84153005464501</v>
      </c>
      <c r="V19" s="46">
        <v>1.35454993450668</v>
      </c>
      <c r="W19" s="46">
        <v>0.56928121247565799</v>
      </c>
      <c r="X19" s="46">
        <v>9.3807176967652204</v>
      </c>
      <c r="Y19" s="46">
        <v>13.5288496876148</v>
      </c>
      <c r="Z19" s="46">
        <v>14.698640205806701</v>
      </c>
      <c r="AA19" s="46">
        <v>13.5288496876148</v>
      </c>
    </row>
    <row r="20" spans="1:27" s="4" customFormat="1" x14ac:dyDescent="0.25">
      <c r="A20" s="4" t="s">
        <v>15</v>
      </c>
      <c r="B20" s="4" t="s">
        <v>16</v>
      </c>
      <c r="C20" s="4" t="s">
        <v>2</v>
      </c>
      <c r="D20" s="45">
        <v>43738</v>
      </c>
      <c r="E20" s="47">
        <v>1714747</v>
      </c>
      <c r="F20" s="47">
        <v>1351982</v>
      </c>
      <c r="G20" s="47">
        <v>10569</v>
      </c>
      <c r="H20" s="47">
        <v>0</v>
      </c>
      <c r="I20" s="47">
        <v>153797</v>
      </c>
      <c r="J20" s="47">
        <v>9723</v>
      </c>
      <c r="K20" s="47">
        <v>5881</v>
      </c>
      <c r="L20" s="47">
        <v>39</v>
      </c>
      <c r="M20" s="46">
        <v>4.1505318040868699</v>
      </c>
      <c r="N20" s="46">
        <v>1.2004102284592</v>
      </c>
      <c r="O20" s="46">
        <v>2.9501215756276702</v>
      </c>
      <c r="P20" s="46">
        <v>0.47738565670429101</v>
      </c>
      <c r="Q20" s="46">
        <v>5.4766755288092996</v>
      </c>
      <c r="R20" s="46">
        <v>2.06358317024221E-2</v>
      </c>
      <c r="S20" s="46">
        <v>80.740995359571798</v>
      </c>
      <c r="T20" s="46">
        <v>0.77567738748861503</v>
      </c>
      <c r="U20" s="46">
        <v>108.70101820425801</v>
      </c>
      <c r="V20" s="46">
        <v>0.56702242371615197</v>
      </c>
      <c r="W20" s="46">
        <v>0.71358796845035499</v>
      </c>
      <c r="X20" s="46">
        <v>9.4735390224245197</v>
      </c>
      <c r="Y20" s="46">
        <v>14.5895493841328</v>
      </c>
      <c r="Z20" s="46">
        <v>15.540824546481399</v>
      </c>
      <c r="AA20" s="46">
        <v>14.5895493841328</v>
      </c>
    </row>
    <row r="21" spans="1:27" s="4" customFormat="1" x14ac:dyDescent="0.25">
      <c r="A21" s="4" t="s">
        <v>370</v>
      </c>
      <c r="B21" s="4" t="s">
        <v>43</v>
      </c>
      <c r="C21" s="4" t="s">
        <v>2</v>
      </c>
      <c r="D21" s="45">
        <v>43738</v>
      </c>
      <c r="E21" s="47">
        <v>835136</v>
      </c>
      <c r="F21" s="47">
        <v>628954</v>
      </c>
      <c r="G21" s="47">
        <v>6256</v>
      </c>
      <c r="H21" s="47">
        <v>0</v>
      </c>
      <c r="I21" s="47">
        <v>100079</v>
      </c>
      <c r="J21" s="47">
        <v>3785</v>
      </c>
      <c r="K21" s="47">
        <v>1165</v>
      </c>
      <c r="L21" s="47">
        <v>0</v>
      </c>
      <c r="M21" s="46">
        <v>4.0810730693657602</v>
      </c>
      <c r="N21" s="46">
        <v>0.96052093153310203</v>
      </c>
      <c r="O21" s="46">
        <v>3.1205521378326599</v>
      </c>
      <c r="P21" s="46">
        <v>0.79321035154831199</v>
      </c>
      <c r="Q21" s="46">
        <v>6.5745432651218101</v>
      </c>
      <c r="R21" s="46">
        <v>3.8685363198824999E-2</v>
      </c>
      <c r="S21" s="46">
        <v>79.475666280417101</v>
      </c>
      <c r="T21" s="46">
        <v>0.98487114497567696</v>
      </c>
      <c r="U21" s="46">
        <v>165.28401585204799</v>
      </c>
      <c r="V21" s="46">
        <v>0.45321959537129303</v>
      </c>
      <c r="W21" s="46">
        <v>0.59586593410053401</v>
      </c>
      <c r="X21" s="46">
        <v>12.1875183668672</v>
      </c>
      <c r="Y21" s="46">
        <v>16.228140254539898</v>
      </c>
      <c r="Z21" s="46">
        <v>17.248288882874501</v>
      </c>
      <c r="AA21" s="46">
        <v>16.228140254539898</v>
      </c>
    </row>
    <row r="22" spans="1:27" s="4" customFormat="1" x14ac:dyDescent="0.25">
      <c r="A22" s="4" t="s">
        <v>17</v>
      </c>
      <c r="B22" s="4" t="s">
        <v>18</v>
      </c>
      <c r="C22" s="4" t="s">
        <v>2</v>
      </c>
      <c r="D22" s="45">
        <v>43738</v>
      </c>
      <c r="E22" s="47">
        <v>1335715</v>
      </c>
      <c r="F22" s="47">
        <v>1099739</v>
      </c>
      <c r="G22" s="47">
        <v>11648</v>
      </c>
      <c r="H22" s="47">
        <v>0</v>
      </c>
      <c r="I22" s="47">
        <v>125294</v>
      </c>
      <c r="J22" s="47">
        <v>11605</v>
      </c>
      <c r="K22" s="47">
        <v>3006</v>
      </c>
      <c r="L22" s="47">
        <v>104</v>
      </c>
      <c r="M22" s="46">
        <v>4.3653898043395101</v>
      </c>
      <c r="N22" s="46">
        <v>0.85852819578373996</v>
      </c>
      <c r="O22" s="46">
        <v>3.50686160855577</v>
      </c>
      <c r="P22" s="46">
        <v>0.86653490993075799</v>
      </c>
      <c r="Q22" s="46">
        <v>9.3174139216311591</v>
      </c>
      <c r="R22" s="46">
        <v>5.6043697033053202E-2</v>
      </c>
      <c r="S22" s="46">
        <v>75.584020291693093</v>
      </c>
      <c r="T22" s="46">
        <v>1.0480597667599101</v>
      </c>
      <c r="U22" s="46">
        <v>100.37052994398999</v>
      </c>
      <c r="V22" s="46">
        <v>0.86882306480049998</v>
      </c>
      <c r="W22" s="46">
        <v>1.0441907274423801</v>
      </c>
      <c r="X22" s="46">
        <v>10.7030183346728</v>
      </c>
      <c r="Y22" s="46">
        <v>13.267751164276399</v>
      </c>
      <c r="Z22" s="46">
        <v>14.3461997833474</v>
      </c>
      <c r="AA22" s="46">
        <v>13.267751164276399</v>
      </c>
    </row>
    <row r="23" spans="1:27" s="4" customFormat="1" x14ac:dyDescent="0.25">
      <c r="A23" s="4" t="s">
        <v>19</v>
      </c>
      <c r="B23" s="4" t="s">
        <v>20</v>
      </c>
      <c r="C23" s="4" t="s">
        <v>2</v>
      </c>
      <c r="D23" s="45">
        <v>43738</v>
      </c>
      <c r="E23" s="47">
        <v>293593</v>
      </c>
      <c r="F23" s="47">
        <v>225860</v>
      </c>
      <c r="G23" s="47">
        <v>1994</v>
      </c>
      <c r="H23" s="47">
        <v>311</v>
      </c>
      <c r="I23" s="47">
        <v>48638</v>
      </c>
      <c r="J23" s="47">
        <v>3085</v>
      </c>
      <c r="K23" s="47">
        <v>365</v>
      </c>
      <c r="L23" s="47">
        <v>18</v>
      </c>
      <c r="M23" s="46">
        <v>4.7428793442992303</v>
      </c>
      <c r="N23" s="46">
        <v>0.60329664140457095</v>
      </c>
      <c r="O23" s="46">
        <v>4.1395827028946597</v>
      </c>
      <c r="P23" s="46">
        <v>0.70301749532073599</v>
      </c>
      <c r="Q23" s="46">
        <v>4.2287464522974503</v>
      </c>
      <c r="R23" s="46">
        <v>0.41770212803884199</v>
      </c>
      <c r="S23" s="46">
        <v>76.455247235551894</v>
      </c>
      <c r="T23" s="46">
        <v>0.87512178851369704</v>
      </c>
      <c r="U23" s="46">
        <v>64.635332252836307</v>
      </c>
      <c r="V23" s="46">
        <v>1.1567033273954099</v>
      </c>
      <c r="W23" s="46">
        <v>1.3539371702932601</v>
      </c>
      <c r="X23" s="46">
        <v>16.131475154800601</v>
      </c>
      <c r="Y23" s="46">
        <v>22.357522796352601</v>
      </c>
      <c r="Z23" s="46">
        <v>23.3045212765957</v>
      </c>
      <c r="AA23" s="46">
        <v>22.357522796352601</v>
      </c>
    </row>
    <row r="24" spans="1:27" s="4" customFormat="1" x14ac:dyDescent="0.25">
      <c r="A24" s="4" t="s">
        <v>421</v>
      </c>
      <c r="B24" s="4" t="s">
        <v>21</v>
      </c>
      <c r="C24" s="4" t="s">
        <v>2</v>
      </c>
      <c r="D24" s="45">
        <v>43738</v>
      </c>
      <c r="E24" s="47">
        <v>392958</v>
      </c>
      <c r="F24" s="47">
        <v>252073</v>
      </c>
      <c r="G24" s="47">
        <v>2243</v>
      </c>
      <c r="H24" s="47">
        <v>295</v>
      </c>
      <c r="I24" s="47">
        <v>42877</v>
      </c>
      <c r="J24" s="47">
        <v>1251</v>
      </c>
      <c r="K24" s="47">
        <v>479</v>
      </c>
      <c r="L24" s="47">
        <v>0</v>
      </c>
      <c r="M24" s="46">
        <v>4.4198813719351397</v>
      </c>
      <c r="N24" s="46">
        <v>1.75730631539791</v>
      </c>
      <c r="O24" s="46">
        <v>2.6625750565372202</v>
      </c>
      <c r="P24" s="46">
        <v>2</v>
      </c>
      <c r="Q24" s="46">
        <v>20</v>
      </c>
      <c r="R24" s="46">
        <v>0.57698395706910299</v>
      </c>
      <c r="S24" s="46">
        <v>98.028414033053096</v>
      </c>
      <c r="T24" s="46">
        <v>0.88197360763774202</v>
      </c>
      <c r="U24" s="46">
        <v>179.29656274979999</v>
      </c>
      <c r="V24" s="46">
        <v>0.39342626947409098</v>
      </c>
      <c r="W24" s="46">
        <v>0.49190770537441603</v>
      </c>
      <c r="X24" s="46">
        <v>10.9444990999288</v>
      </c>
      <c r="Y24" s="46">
        <v>12.403700738368499</v>
      </c>
      <c r="Z24" s="46">
        <v>13.068825430714901</v>
      </c>
      <c r="AA24" s="46">
        <v>10.3973549209738</v>
      </c>
    </row>
    <row r="25" spans="1:27" s="4" customFormat="1" x14ac:dyDescent="0.25">
      <c r="A25" s="4" t="s">
        <v>22</v>
      </c>
      <c r="B25" s="4" t="s">
        <v>23</v>
      </c>
      <c r="C25" s="4" t="s">
        <v>2</v>
      </c>
      <c r="D25" s="45">
        <v>43738</v>
      </c>
      <c r="E25" s="47">
        <v>5294395</v>
      </c>
      <c r="F25" s="47">
        <v>3837616</v>
      </c>
      <c r="G25" s="47">
        <v>36666</v>
      </c>
      <c r="H25" s="47">
        <v>373</v>
      </c>
      <c r="I25" s="47">
        <v>788956</v>
      </c>
      <c r="J25" s="47">
        <v>9302</v>
      </c>
      <c r="K25" s="47">
        <v>1472</v>
      </c>
      <c r="L25" s="47">
        <v>0</v>
      </c>
      <c r="M25" s="46">
        <v>4.0770984315861503</v>
      </c>
      <c r="N25" s="46">
        <v>0.92876767818057104</v>
      </c>
      <c r="O25" s="46">
        <v>3.1483307534055802</v>
      </c>
      <c r="P25" s="46">
        <v>1.2722879598183301</v>
      </c>
      <c r="Q25" s="46">
        <v>8.6253607677607196</v>
      </c>
      <c r="R25" s="46">
        <v>1.8497734776302999E-2</v>
      </c>
      <c r="S25" s="46">
        <v>68.075098083519904</v>
      </c>
      <c r="T25" s="46">
        <v>0.94639471262029995</v>
      </c>
      <c r="U25" s="46">
        <v>394.17329606536202</v>
      </c>
      <c r="V25" s="46">
        <v>0.182740426432104</v>
      </c>
      <c r="W25" s="46">
        <v>0.24009610038711701</v>
      </c>
      <c r="X25" s="46">
        <v>14.951668537851001</v>
      </c>
      <c r="Y25" s="46">
        <v>17.319918482653701</v>
      </c>
      <c r="Z25" s="46">
        <v>18.129659222511101</v>
      </c>
      <c r="AA25" s="46">
        <v>17.319918482653701</v>
      </c>
    </row>
    <row r="26" spans="1:27" s="4" customFormat="1" x14ac:dyDescent="0.25">
      <c r="A26" s="4" t="s">
        <v>24</v>
      </c>
      <c r="B26" s="4" t="s">
        <v>25</v>
      </c>
      <c r="C26" s="4" t="s">
        <v>2</v>
      </c>
      <c r="D26" s="45">
        <v>43738</v>
      </c>
      <c r="E26" s="47">
        <v>253193</v>
      </c>
      <c r="F26" s="47">
        <v>202050</v>
      </c>
      <c r="G26" s="47">
        <v>1702</v>
      </c>
      <c r="H26" s="47">
        <v>0</v>
      </c>
      <c r="I26" s="47">
        <v>21462</v>
      </c>
      <c r="J26" s="47">
        <v>1156</v>
      </c>
      <c r="K26" s="47">
        <v>4112</v>
      </c>
      <c r="L26" s="47">
        <v>0</v>
      </c>
      <c r="M26" s="46">
        <v>4.1024943348336604</v>
      </c>
      <c r="N26" s="46">
        <v>0.70174950306469397</v>
      </c>
      <c r="O26" s="46">
        <v>3.4007448317689599</v>
      </c>
      <c r="P26" s="46">
        <v>0.30506414798570203</v>
      </c>
      <c r="Q26" s="46">
        <v>3.70260044441775</v>
      </c>
      <c r="R26" s="46">
        <v>-1.8881308996187601E-2</v>
      </c>
      <c r="S26" s="46">
        <v>88.075493279954202</v>
      </c>
      <c r="T26" s="46">
        <v>0.83532922376222096</v>
      </c>
      <c r="U26" s="46">
        <v>147.23183391003499</v>
      </c>
      <c r="V26" s="46">
        <v>0.45656870450604897</v>
      </c>
      <c r="W26" s="46">
        <v>0.56735639404766602</v>
      </c>
      <c r="X26" s="46">
        <v>8.4836610677052207</v>
      </c>
      <c r="Y26" s="46">
        <v>12.7106104720538</v>
      </c>
      <c r="Z26" s="46">
        <v>13.7547133788363</v>
      </c>
      <c r="AA26" s="46">
        <v>12.7106104720538</v>
      </c>
    </row>
    <row r="27" spans="1:27" s="4" customFormat="1" x14ac:dyDescent="0.25">
      <c r="A27" s="4" t="s">
        <v>371</v>
      </c>
      <c r="B27" s="4" t="s">
        <v>44</v>
      </c>
      <c r="C27" s="4" t="s">
        <v>2</v>
      </c>
      <c r="D27" s="45">
        <v>43738</v>
      </c>
      <c r="E27" s="47">
        <v>448372</v>
      </c>
      <c r="F27" s="47">
        <v>383181</v>
      </c>
      <c r="G27" s="47">
        <v>3055</v>
      </c>
      <c r="H27" s="47">
        <v>0</v>
      </c>
      <c r="I27" s="47">
        <v>46914</v>
      </c>
      <c r="J27" s="47">
        <v>1952</v>
      </c>
      <c r="K27" s="47">
        <v>1362</v>
      </c>
      <c r="L27" s="47">
        <v>0</v>
      </c>
      <c r="M27" s="46">
        <v>4.1532453892341099</v>
      </c>
      <c r="N27" s="46">
        <v>0.61247276605977197</v>
      </c>
      <c r="O27" s="46">
        <v>3.5407726231743299</v>
      </c>
      <c r="P27" s="46">
        <v>0.29532767574074098</v>
      </c>
      <c r="Q27" s="46">
        <v>2.8533414035732401</v>
      </c>
      <c r="R27" s="46">
        <v>7.2761196453931098E-3</v>
      </c>
      <c r="S27" s="46">
        <v>90.340909090909093</v>
      </c>
      <c r="T27" s="46">
        <v>0.79096718068745497</v>
      </c>
      <c r="U27" s="46">
        <v>156.50614754098399</v>
      </c>
      <c r="V27" s="46">
        <v>0.43535278741759098</v>
      </c>
      <c r="W27" s="46">
        <v>0.50539048664547104</v>
      </c>
      <c r="X27" s="46">
        <v>11.064668325694999</v>
      </c>
      <c r="Y27" s="46">
        <v>14.938383841455099</v>
      </c>
      <c r="Z27" s="46">
        <v>15.8976682244269</v>
      </c>
      <c r="AA27" s="46">
        <v>14.938383841455099</v>
      </c>
    </row>
    <row r="28" spans="1:27" s="4" customFormat="1" x14ac:dyDescent="0.25">
      <c r="A28" s="4" t="s">
        <v>372</v>
      </c>
      <c r="B28" s="4" t="s">
        <v>45</v>
      </c>
      <c r="C28" s="4" t="s">
        <v>2</v>
      </c>
      <c r="D28" s="45">
        <v>43738</v>
      </c>
      <c r="E28" s="47">
        <v>141974</v>
      </c>
      <c r="F28" s="47">
        <v>95060</v>
      </c>
      <c r="G28" s="47">
        <v>405</v>
      </c>
      <c r="H28" s="47">
        <v>0</v>
      </c>
      <c r="I28" s="47">
        <v>10898</v>
      </c>
      <c r="J28" s="47">
        <v>0</v>
      </c>
      <c r="K28" s="47">
        <v>54</v>
      </c>
      <c r="L28" s="47">
        <v>0</v>
      </c>
      <c r="M28" s="46">
        <v>3.62967691500875</v>
      </c>
      <c r="N28" s="46">
        <v>0.43891161860689898</v>
      </c>
      <c r="O28" s="46">
        <v>3.19076529640185</v>
      </c>
      <c r="P28" s="46">
        <v>0.72706076244508</v>
      </c>
      <c r="Q28" s="46">
        <v>9.1113807790230101</v>
      </c>
      <c r="R28" s="46">
        <v>1.0063747856195199E-2</v>
      </c>
      <c r="S28" s="46">
        <v>78.250863060989602</v>
      </c>
      <c r="T28" s="46">
        <v>0.42423924998690599</v>
      </c>
      <c r="U28" s="46">
        <v>0</v>
      </c>
      <c r="V28" s="46">
        <v>0</v>
      </c>
      <c r="W28" s="46">
        <v>0</v>
      </c>
      <c r="X28" s="46">
        <v>7.7702324278913499</v>
      </c>
      <c r="Y28" s="46">
        <v>17.103539673000199</v>
      </c>
      <c r="Z28" s="46">
        <v>17.732266962538301</v>
      </c>
      <c r="AA28" s="46">
        <v>17.103539673000199</v>
      </c>
    </row>
    <row r="29" spans="1:27" s="4" customFormat="1" x14ac:dyDescent="0.25">
      <c r="A29" s="4" t="s">
        <v>422</v>
      </c>
      <c r="B29" s="4" t="s">
        <v>41</v>
      </c>
      <c r="C29" s="4" t="s">
        <v>2</v>
      </c>
      <c r="D29" s="45">
        <v>43738</v>
      </c>
      <c r="E29" s="47">
        <v>145660</v>
      </c>
      <c r="F29" s="47">
        <v>126189</v>
      </c>
      <c r="G29" s="47">
        <v>1516</v>
      </c>
      <c r="H29" s="47">
        <v>0</v>
      </c>
      <c r="I29" s="47">
        <v>14731</v>
      </c>
      <c r="J29" s="47">
        <v>216</v>
      </c>
      <c r="K29" s="47">
        <v>661</v>
      </c>
      <c r="L29" s="47">
        <v>0</v>
      </c>
      <c r="M29" s="46">
        <v>4.3812697521529298</v>
      </c>
      <c r="N29" s="46">
        <v>1.48456864467405</v>
      </c>
      <c r="O29" s="46">
        <v>2.8967011074788802</v>
      </c>
      <c r="P29" s="46">
        <v>0.56248535157958102</v>
      </c>
      <c r="Q29" s="46">
        <v>5.6046985831053204</v>
      </c>
      <c r="R29" s="46">
        <v>1.0755122834823999E-3</v>
      </c>
      <c r="S29" s="46">
        <v>81.661396953147502</v>
      </c>
      <c r="T29" s="46">
        <v>1.1871109196977401</v>
      </c>
      <c r="U29" s="46">
        <v>300</v>
      </c>
      <c r="V29" s="46">
        <v>0.14829053961279701</v>
      </c>
      <c r="W29" s="46">
        <v>0.16913981441603701</v>
      </c>
      <c r="X29" s="46">
        <v>10.2649974934551</v>
      </c>
      <c r="Y29" s="46">
        <v>14.920705603740601</v>
      </c>
      <c r="Z29" s="46">
        <v>16.174639961946799</v>
      </c>
      <c r="AA29" s="46">
        <v>14.920705603740601</v>
      </c>
    </row>
    <row r="30" spans="1:27" s="4" customFormat="1" x14ac:dyDescent="0.25">
      <c r="A30" s="4" t="s">
        <v>26</v>
      </c>
      <c r="B30" s="4" t="s">
        <v>27</v>
      </c>
      <c r="C30" s="4" t="s">
        <v>2</v>
      </c>
      <c r="D30" s="45">
        <v>43738</v>
      </c>
      <c r="E30" s="47">
        <v>1339698</v>
      </c>
      <c r="F30" s="47">
        <v>1082348</v>
      </c>
      <c r="G30" s="47">
        <v>9912</v>
      </c>
      <c r="H30" s="47">
        <v>345</v>
      </c>
      <c r="I30" s="47">
        <v>107751</v>
      </c>
      <c r="J30" s="47">
        <v>8104</v>
      </c>
      <c r="K30" s="47">
        <v>2362</v>
      </c>
      <c r="L30" s="47">
        <v>0</v>
      </c>
      <c r="M30" s="46">
        <v>4.2596825022054299</v>
      </c>
      <c r="N30" s="46">
        <v>0.98125154994775199</v>
      </c>
      <c r="O30" s="46">
        <v>3.27843095225768</v>
      </c>
      <c r="P30" s="46">
        <v>0.445590926178623</v>
      </c>
      <c r="Q30" s="46">
        <v>5.6663673340024303</v>
      </c>
      <c r="R30" s="46">
        <v>0.18159536752923</v>
      </c>
      <c r="S30" s="46">
        <v>80.799629276832405</v>
      </c>
      <c r="T30" s="46">
        <v>0.90747624192042198</v>
      </c>
      <c r="U30" s="46">
        <v>122.309970384995</v>
      </c>
      <c r="V30" s="46">
        <v>0.63066452289993702</v>
      </c>
      <c r="W30" s="46">
        <v>0.74194788786552601</v>
      </c>
      <c r="X30" s="46">
        <v>8.2951098295795997</v>
      </c>
      <c r="Y30" s="46">
        <v>11.8793288512333</v>
      </c>
      <c r="Z30" s="46">
        <v>12.9550760538802</v>
      </c>
      <c r="AA30" s="46">
        <v>11.8793288512333</v>
      </c>
    </row>
    <row r="31" spans="1:27" s="4" customFormat="1" x14ac:dyDescent="0.25">
      <c r="A31" s="4" t="s">
        <v>28</v>
      </c>
      <c r="B31" s="4" t="s">
        <v>29</v>
      </c>
      <c r="C31" s="4" t="s">
        <v>2</v>
      </c>
      <c r="D31" s="45">
        <v>43738</v>
      </c>
      <c r="E31" s="47">
        <v>416187</v>
      </c>
      <c r="F31" s="47">
        <v>303108</v>
      </c>
      <c r="G31" s="47">
        <v>3027</v>
      </c>
      <c r="H31" s="47">
        <v>0</v>
      </c>
      <c r="I31" s="47">
        <v>49676</v>
      </c>
      <c r="J31" s="47">
        <v>1487</v>
      </c>
      <c r="K31" s="47">
        <v>821</v>
      </c>
      <c r="L31" s="47">
        <v>0</v>
      </c>
      <c r="M31" s="46">
        <v>3.8589538170623299</v>
      </c>
      <c r="N31" s="46">
        <v>0.90825217042563799</v>
      </c>
      <c r="O31" s="46">
        <v>2.95070164663669</v>
      </c>
      <c r="P31" s="46">
        <v>0.99120305262730901</v>
      </c>
      <c r="Q31" s="46">
        <v>8.6416137987818402</v>
      </c>
      <c r="R31" s="46">
        <v>-1.45524541556352E-2</v>
      </c>
      <c r="S31" s="46">
        <v>71.779713752333507</v>
      </c>
      <c r="T31" s="46">
        <v>0.98877946004213801</v>
      </c>
      <c r="U31" s="46">
        <v>203.564223268326</v>
      </c>
      <c r="V31" s="46">
        <v>0.35729131376040102</v>
      </c>
      <c r="W31" s="46">
        <v>0.485733418263185</v>
      </c>
      <c r="X31" s="46">
        <v>11.68196118607</v>
      </c>
      <c r="Y31" s="46">
        <v>18.241710032675801</v>
      </c>
      <c r="Z31" s="46">
        <v>19.412592278833401</v>
      </c>
      <c r="AA31" s="46">
        <v>18.241710032675801</v>
      </c>
    </row>
    <row r="32" spans="1:27" s="4" customFormat="1" x14ac:dyDescent="0.25">
      <c r="A32" s="4" t="s">
        <v>30</v>
      </c>
      <c r="B32" s="4" t="s">
        <v>16</v>
      </c>
      <c r="C32" s="4" t="s">
        <v>2</v>
      </c>
      <c r="D32" s="45">
        <v>43738</v>
      </c>
      <c r="E32" s="47">
        <v>972159</v>
      </c>
      <c r="F32" s="47">
        <v>796012</v>
      </c>
      <c r="G32" s="47">
        <v>8405</v>
      </c>
      <c r="H32" s="47">
        <v>2400</v>
      </c>
      <c r="I32" s="47">
        <v>96581</v>
      </c>
      <c r="J32" s="47">
        <v>19190</v>
      </c>
      <c r="K32" s="47">
        <v>3659</v>
      </c>
      <c r="L32" s="47">
        <v>7</v>
      </c>
      <c r="M32" s="46">
        <v>4.9079389314696096</v>
      </c>
      <c r="N32" s="46">
        <v>1.792361817193</v>
      </c>
      <c r="O32" s="46">
        <v>3.11557711427661</v>
      </c>
      <c r="P32" s="46">
        <v>-7.0554148363442103E-3</v>
      </c>
      <c r="Q32" s="46">
        <v>-7.0319488322311399E-2</v>
      </c>
      <c r="R32" s="46">
        <v>0.40232395536450499</v>
      </c>
      <c r="S32" s="46">
        <v>86.275025189468593</v>
      </c>
      <c r="T32" s="46">
        <v>1.0448560883223501</v>
      </c>
      <c r="U32" s="46">
        <v>43.798853569567498</v>
      </c>
      <c r="V32" s="46">
        <v>2.2208301316965602</v>
      </c>
      <c r="W32" s="46">
        <v>2.38557862402212</v>
      </c>
      <c r="X32" s="46">
        <v>9.4691176607264396</v>
      </c>
      <c r="Y32" s="46">
        <v>10.818859380549</v>
      </c>
      <c r="Z32" s="46">
        <v>11.8118309447034</v>
      </c>
      <c r="AA32" s="46">
        <v>10.818859380549</v>
      </c>
    </row>
    <row r="33" spans="1:27" s="4" customFormat="1" x14ac:dyDescent="0.25">
      <c r="A33" s="4" t="s">
        <v>411</v>
      </c>
      <c r="B33" s="4" t="s">
        <v>31</v>
      </c>
      <c r="C33" s="4" t="s">
        <v>2</v>
      </c>
      <c r="D33" s="45">
        <v>43738</v>
      </c>
      <c r="E33" s="47">
        <v>51819330</v>
      </c>
      <c r="F33" s="47">
        <v>38592210</v>
      </c>
      <c r="G33" s="47">
        <v>245965</v>
      </c>
      <c r="H33" s="47">
        <v>20018</v>
      </c>
      <c r="I33" s="47">
        <v>6973854</v>
      </c>
      <c r="J33" s="47">
        <v>175512</v>
      </c>
      <c r="K33" s="47">
        <v>133822</v>
      </c>
      <c r="L33" s="47">
        <v>0</v>
      </c>
      <c r="M33" s="46">
        <v>4.27760024984154</v>
      </c>
      <c r="N33" s="46">
        <v>1.03589139627006</v>
      </c>
      <c r="O33" s="46">
        <v>3.2417088535714802</v>
      </c>
      <c r="P33" s="46">
        <v>1.07024089498271</v>
      </c>
      <c r="Q33" s="46">
        <v>7.8915648730687202</v>
      </c>
      <c r="R33" s="46">
        <v>5.5317561641131399E-2</v>
      </c>
      <c r="S33" s="46">
        <v>59.802702822981402</v>
      </c>
      <c r="T33" s="46">
        <v>0.63330730653538703</v>
      </c>
      <c r="U33" s="46">
        <v>140.141414832034</v>
      </c>
      <c r="V33" s="46">
        <v>0.377330235647586</v>
      </c>
      <c r="W33" s="46">
        <v>0.45190588898680201</v>
      </c>
      <c r="X33" s="46">
        <v>8.8339054900588092</v>
      </c>
      <c r="Y33" s="46">
        <v>10.8043042780966</v>
      </c>
      <c r="Z33" s="46">
        <v>12.2355417398066</v>
      </c>
      <c r="AA33" s="46">
        <v>10.8043042780966</v>
      </c>
    </row>
    <row r="34" spans="1:27" s="4" customFormat="1" x14ac:dyDescent="0.25">
      <c r="A34" s="4" t="s">
        <v>33</v>
      </c>
      <c r="B34" s="4" t="s">
        <v>34</v>
      </c>
      <c r="C34" s="4" t="s">
        <v>2</v>
      </c>
      <c r="D34" s="45">
        <v>43738</v>
      </c>
      <c r="E34" s="47">
        <v>538110</v>
      </c>
      <c r="F34" s="47">
        <v>372349</v>
      </c>
      <c r="G34" s="47">
        <v>3212</v>
      </c>
      <c r="H34" s="47">
        <v>1327</v>
      </c>
      <c r="I34" s="47">
        <v>71688</v>
      </c>
      <c r="J34" s="47">
        <v>3790</v>
      </c>
      <c r="K34" s="47">
        <v>279</v>
      </c>
      <c r="L34" s="47">
        <v>0</v>
      </c>
      <c r="M34" s="46">
        <v>3.8985881417346602</v>
      </c>
      <c r="N34" s="46">
        <v>0.86671428695073505</v>
      </c>
      <c r="O34" s="46">
        <v>3.0318738547839299</v>
      </c>
      <c r="P34" s="46">
        <v>0.70526642142783802</v>
      </c>
      <c r="Q34" s="46">
        <v>5.2401770793217803</v>
      </c>
      <c r="R34" s="46">
        <v>7.1227541315975495E-4</v>
      </c>
      <c r="S34" s="46">
        <v>71.221815965874498</v>
      </c>
      <c r="T34" s="46">
        <v>0.85525387353852</v>
      </c>
      <c r="U34" s="46">
        <v>84.749340369393096</v>
      </c>
      <c r="V34" s="46">
        <v>0.95092081544665596</v>
      </c>
      <c r="W34" s="46">
        <v>1.0091569678427701</v>
      </c>
      <c r="X34" s="46">
        <v>12.460105333197999</v>
      </c>
      <c r="Y34" s="46">
        <v>18.045782076445001</v>
      </c>
      <c r="Z34" s="46">
        <v>18.935671527620901</v>
      </c>
      <c r="AA34" s="46">
        <v>18.045782076445001</v>
      </c>
    </row>
    <row r="35" spans="1:27" s="4" customFormat="1" x14ac:dyDescent="0.25">
      <c r="A35" s="4" t="s">
        <v>35</v>
      </c>
      <c r="B35" s="4" t="s">
        <v>36</v>
      </c>
      <c r="C35" s="4" t="s">
        <v>2</v>
      </c>
      <c r="D35" s="45">
        <v>43738</v>
      </c>
      <c r="E35" s="47">
        <v>1144240</v>
      </c>
      <c r="F35" s="47">
        <v>915589</v>
      </c>
      <c r="G35" s="47">
        <v>8846</v>
      </c>
      <c r="H35" s="47">
        <v>317</v>
      </c>
      <c r="I35" s="47">
        <v>118888</v>
      </c>
      <c r="J35" s="47">
        <v>5370</v>
      </c>
      <c r="K35" s="47">
        <v>796</v>
      </c>
      <c r="L35" s="47">
        <v>429</v>
      </c>
      <c r="M35" s="46">
        <v>4.1388551715629296</v>
      </c>
      <c r="N35" s="46">
        <v>0.86044253792605996</v>
      </c>
      <c r="O35" s="46">
        <v>3.27841263363687</v>
      </c>
      <c r="P35" s="46">
        <v>1.0314292635626601</v>
      </c>
      <c r="Q35" s="46">
        <v>10.1227883988869</v>
      </c>
      <c r="R35" s="46">
        <v>-6.8958454609141698E-2</v>
      </c>
      <c r="S35" s="46">
        <v>64.882032667876601</v>
      </c>
      <c r="T35" s="46">
        <v>0.95690881457322596</v>
      </c>
      <c r="U35" s="46">
        <v>164.729981378026</v>
      </c>
      <c r="V35" s="46">
        <v>0.49701111654897601</v>
      </c>
      <c r="W35" s="46">
        <v>0.58089535770497602</v>
      </c>
      <c r="X35" s="46">
        <v>9.2667195881137605</v>
      </c>
      <c r="Y35" s="46">
        <v>11.571484668154101</v>
      </c>
      <c r="Z35" s="46">
        <v>12.577818133129901</v>
      </c>
      <c r="AA35" s="46">
        <v>11.571484668154101</v>
      </c>
    </row>
    <row r="36" spans="1:27" s="4" customFormat="1" x14ac:dyDescent="0.25">
      <c r="A36" s="4" t="s">
        <v>37</v>
      </c>
      <c r="B36" s="4" t="s">
        <v>38</v>
      </c>
      <c r="C36" s="4" t="s">
        <v>2</v>
      </c>
      <c r="D36" s="45">
        <v>43738</v>
      </c>
      <c r="E36" s="47">
        <v>1096668</v>
      </c>
      <c r="F36" s="47">
        <v>919721</v>
      </c>
      <c r="G36" s="47">
        <v>8509</v>
      </c>
      <c r="H36" s="47">
        <v>3052</v>
      </c>
      <c r="I36" s="47">
        <v>134528</v>
      </c>
      <c r="J36" s="47">
        <v>11936</v>
      </c>
      <c r="K36" s="47">
        <v>6481</v>
      </c>
      <c r="L36" s="47">
        <v>0</v>
      </c>
      <c r="M36" s="46">
        <v>4.5638125481267098</v>
      </c>
      <c r="N36" s="46">
        <v>0.92548490699539498</v>
      </c>
      <c r="O36" s="46">
        <v>3.6383276411313199</v>
      </c>
      <c r="P36" s="46">
        <v>1.1718688285503001</v>
      </c>
      <c r="Q36" s="46">
        <v>9.8752229269730005</v>
      </c>
      <c r="R36" s="46">
        <v>7.4099359811738499E-2</v>
      </c>
      <c r="S36" s="46">
        <v>62.977690089543202</v>
      </c>
      <c r="T36" s="46">
        <v>0.91669090634864203</v>
      </c>
      <c r="U36" s="46">
        <v>71.288538873994597</v>
      </c>
      <c r="V36" s="46">
        <v>1.36668526846776</v>
      </c>
      <c r="W36" s="46">
        <v>1.28588819581354</v>
      </c>
      <c r="X36" s="46">
        <v>12.5451212542528</v>
      </c>
      <c r="Y36" s="46">
        <v>16.3915101475691</v>
      </c>
      <c r="Z36" s="46">
        <v>17.451228854944599</v>
      </c>
      <c r="AA36" s="46">
        <v>16.3915101475691</v>
      </c>
    </row>
    <row r="37" spans="1:27" s="4" customFormat="1" x14ac:dyDescent="0.25">
      <c r="A37" s="4" t="s">
        <v>373</v>
      </c>
      <c r="B37" s="4" t="s">
        <v>46</v>
      </c>
      <c r="C37" s="4" t="s">
        <v>2</v>
      </c>
      <c r="D37" s="45">
        <v>43738</v>
      </c>
      <c r="E37" s="47">
        <v>531873</v>
      </c>
      <c r="F37" s="47">
        <v>366610</v>
      </c>
      <c r="G37" s="47">
        <v>3954</v>
      </c>
      <c r="H37" s="47">
        <v>0</v>
      </c>
      <c r="I37" s="47">
        <v>43456</v>
      </c>
      <c r="J37" s="47">
        <v>3676</v>
      </c>
      <c r="K37" s="47">
        <v>681</v>
      </c>
      <c r="L37" s="47">
        <v>0</v>
      </c>
      <c r="M37" s="46">
        <v>4.0264997128730897</v>
      </c>
      <c r="N37" s="46">
        <v>0.46628763759735598</v>
      </c>
      <c r="O37" s="46">
        <v>3.56021207527573</v>
      </c>
      <c r="P37" s="46">
        <v>0.85733986354556502</v>
      </c>
      <c r="Q37" s="46">
        <v>10.061343645293601</v>
      </c>
      <c r="R37" s="46">
        <v>0.25019383230512199</v>
      </c>
      <c r="S37" s="46">
        <v>72.377185678601194</v>
      </c>
      <c r="T37" s="46">
        <v>1.06702216081433</v>
      </c>
      <c r="U37" s="46">
        <v>107.562568008705</v>
      </c>
      <c r="V37" s="46">
        <v>0.69114243437813205</v>
      </c>
      <c r="W37" s="46">
        <v>0.99200138167765906</v>
      </c>
      <c r="X37" s="46">
        <v>8.2518448438978194</v>
      </c>
      <c r="Y37" s="46">
        <v>12.615492314011799</v>
      </c>
      <c r="Z37" s="46">
        <v>13.7592784369992</v>
      </c>
      <c r="AA37" s="46">
        <v>12.615492314011799</v>
      </c>
    </row>
    <row r="38" spans="1:27" s="4" customFormat="1" x14ac:dyDescent="0.25">
      <c r="A38" s="4" t="s">
        <v>39</v>
      </c>
      <c r="B38" s="4" t="s">
        <v>40</v>
      </c>
      <c r="C38" s="4" t="s">
        <v>2</v>
      </c>
      <c r="D38" s="45">
        <v>43738</v>
      </c>
      <c r="E38" s="47">
        <v>296480</v>
      </c>
      <c r="F38" s="47">
        <v>64591</v>
      </c>
      <c r="G38" s="47">
        <v>1292</v>
      </c>
      <c r="H38" s="47">
        <v>0</v>
      </c>
      <c r="I38" s="47">
        <v>122433</v>
      </c>
      <c r="J38" s="47">
        <v>479</v>
      </c>
      <c r="K38" s="47">
        <v>187</v>
      </c>
      <c r="L38" s="47">
        <v>0</v>
      </c>
      <c r="M38" s="46">
        <v>2.8950795297218099</v>
      </c>
      <c r="N38" s="46">
        <v>0.27113024355281701</v>
      </c>
      <c r="O38" s="46">
        <v>2.6239492861690001</v>
      </c>
      <c r="P38" s="46">
        <v>6.0153107081977399</v>
      </c>
      <c r="Q38" s="46">
        <v>14.881650074759399</v>
      </c>
      <c r="R38" s="46">
        <v>-2.0117756945731199E-3</v>
      </c>
      <c r="S38" s="46">
        <v>66.022192333557499</v>
      </c>
      <c r="T38" s="46">
        <v>1.9610521682376301</v>
      </c>
      <c r="U38" s="46">
        <v>269.72860125261002</v>
      </c>
      <c r="V38" s="46">
        <v>0.16156233135456</v>
      </c>
      <c r="W38" s="46">
        <v>0.72704643079398301</v>
      </c>
      <c r="X38" s="46">
        <v>41.838175198751799</v>
      </c>
      <c r="Y38" s="46">
        <v>32.908742671494302</v>
      </c>
      <c r="Z38" s="46">
        <v>33.251957146006902</v>
      </c>
      <c r="AA38" s="46">
        <v>32.908742671494302</v>
      </c>
    </row>
    <row r="39" spans="1:27" s="4" customFormat="1" x14ac:dyDescent="0.25">
      <c r="A39" s="4" t="s">
        <v>48</v>
      </c>
      <c r="B39" s="4" t="s">
        <v>49</v>
      </c>
      <c r="C39" s="4" t="s">
        <v>2</v>
      </c>
      <c r="D39" s="45">
        <v>43738</v>
      </c>
      <c r="E39" s="47">
        <v>1120988</v>
      </c>
      <c r="F39" s="47">
        <v>729975</v>
      </c>
      <c r="G39" s="47">
        <v>7108</v>
      </c>
      <c r="H39" s="47">
        <v>89</v>
      </c>
      <c r="I39" s="47">
        <v>113167</v>
      </c>
      <c r="J39" s="47">
        <v>6463</v>
      </c>
      <c r="K39" s="47">
        <v>1540</v>
      </c>
      <c r="L39" s="47">
        <v>0</v>
      </c>
      <c r="M39" s="46">
        <v>4.1290303098558097</v>
      </c>
      <c r="N39" s="46">
        <v>0.92760955470216699</v>
      </c>
      <c r="O39" s="46">
        <v>3.2014207551536402</v>
      </c>
      <c r="P39" s="46">
        <v>0.497876868983331</v>
      </c>
      <c r="Q39" s="46">
        <v>4.7174226736709004</v>
      </c>
      <c r="R39" s="46">
        <v>6.5945403330777905E-2</v>
      </c>
      <c r="S39" s="46">
        <v>83.345515297065901</v>
      </c>
      <c r="T39" s="46">
        <v>0.96434187194657905</v>
      </c>
      <c r="U39" s="46">
        <v>109.979885502089</v>
      </c>
      <c r="V39" s="46">
        <v>0.58448440126031698</v>
      </c>
      <c r="W39" s="46">
        <v>0.87683476623392498</v>
      </c>
      <c r="X39" s="46">
        <v>11.239147536357899</v>
      </c>
      <c r="Y39" s="46">
        <v>16.2637595504427</v>
      </c>
      <c r="Z39" s="46">
        <v>17.218771522010801</v>
      </c>
      <c r="AA39" s="46">
        <v>16.2637595504427</v>
      </c>
    </row>
    <row r="40" spans="1:27" s="4" customFormat="1" x14ac:dyDescent="0.25">
      <c r="A40" s="4" t="s">
        <v>374</v>
      </c>
      <c r="B40" s="4" t="s">
        <v>47</v>
      </c>
      <c r="C40" s="4" t="s">
        <v>2</v>
      </c>
      <c r="D40" s="45">
        <v>43738</v>
      </c>
      <c r="E40" s="47">
        <v>823549</v>
      </c>
      <c r="F40" s="47">
        <v>519756</v>
      </c>
      <c r="G40" s="47">
        <v>4688</v>
      </c>
      <c r="H40" s="47">
        <v>154</v>
      </c>
      <c r="I40" s="47">
        <v>168645</v>
      </c>
      <c r="J40" s="47">
        <v>3213</v>
      </c>
      <c r="K40" s="47">
        <v>3250</v>
      </c>
      <c r="L40" s="47">
        <v>0</v>
      </c>
      <c r="M40" s="46">
        <v>3.5617359461031501</v>
      </c>
      <c r="N40" s="46">
        <v>0.90364867931319603</v>
      </c>
      <c r="O40" s="46">
        <v>2.6580872667899502</v>
      </c>
      <c r="P40" s="46">
        <v>0.90472724108140801</v>
      </c>
      <c r="Q40" s="46">
        <v>4.5246219734451998</v>
      </c>
      <c r="R40" s="46">
        <v>4.16107141870612E-2</v>
      </c>
      <c r="S40" s="46">
        <v>74.050988319856202</v>
      </c>
      <c r="T40" s="46">
        <v>0.89389906262632401</v>
      </c>
      <c r="U40" s="46">
        <v>145.907251789605</v>
      </c>
      <c r="V40" s="46">
        <v>0.40884027544202001</v>
      </c>
      <c r="W40" s="46">
        <v>0.61264882427866496</v>
      </c>
      <c r="X40" s="46">
        <v>20.005221065780599</v>
      </c>
      <c r="Y40" s="46">
        <v>39.203377351093401</v>
      </c>
      <c r="Z40" s="46">
        <v>40.324061236003402</v>
      </c>
      <c r="AA40" s="46">
        <v>39.203377351093401</v>
      </c>
    </row>
    <row r="41" spans="1:27" s="4" customFormat="1" x14ac:dyDescent="0.25">
      <c r="A41" s="4" t="s">
        <v>50</v>
      </c>
      <c r="B41" s="4" t="s">
        <v>38</v>
      </c>
      <c r="C41" s="4" t="s">
        <v>2</v>
      </c>
      <c r="D41" s="45">
        <v>43738</v>
      </c>
      <c r="E41" s="47">
        <v>2194820</v>
      </c>
      <c r="F41" s="47">
        <v>1667046</v>
      </c>
      <c r="G41" s="47">
        <v>15746</v>
      </c>
      <c r="H41" s="47">
        <v>0</v>
      </c>
      <c r="I41" s="47">
        <v>277028</v>
      </c>
      <c r="J41" s="47">
        <v>17686</v>
      </c>
      <c r="K41" s="47">
        <v>8165</v>
      </c>
      <c r="L41" s="47">
        <v>0</v>
      </c>
      <c r="M41" s="46">
        <v>4.2858660352567197</v>
      </c>
      <c r="N41" s="46">
        <v>0.53387546772324701</v>
      </c>
      <c r="O41" s="46">
        <v>3.7519905675334702</v>
      </c>
      <c r="P41" s="46">
        <v>1.0870651759519701</v>
      </c>
      <c r="Q41" s="46">
        <v>8.7919986241910593</v>
      </c>
      <c r="R41" s="46">
        <v>-1.0968682414197E-3</v>
      </c>
      <c r="S41" s="46">
        <v>67.460560687652304</v>
      </c>
      <c r="T41" s="46">
        <v>0.93570684909364898</v>
      </c>
      <c r="U41" s="46">
        <v>89.030871876060203</v>
      </c>
      <c r="V41" s="46">
        <v>0.80580639870239901</v>
      </c>
      <c r="W41" s="46">
        <v>1.0509914475466999</v>
      </c>
      <c r="X41" s="46">
        <v>12.646366619166701</v>
      </c>
      <c r="Y41" s="46">
        <v>16.467300875245702</v>
      </c>
      <c r="Z41" s="46">
        <v>17.4000997272584</v>
      </c>
      <c r="AA41" s="46">
        <v>16.467300875245702</v>
      </c>
    </row>
    <row r="42" spans="1:27" s="4" customFormat="1" x14ac:dyDescent="0.25">
      <c r="A42" s="4" t="s">
        <v>51</v>
      </c>
      <c r="B42" s="4" t="s">
        <v>32</v>
      </c>
      <c r="C42" s="4" t="s">
        <v>2</v>
      </c>
      <c r="D42" s="45">
        <v>43738</v>
      </c>
      <c r="E42" s="47">
        <v>7184258</v>
      </c>
      <c r="F42" s="47">
        <v>5650451</v>
      </c>
      <c r="G42" s="47">
        <v>53751</v>
      </c>
      <c r="H42" s="47">
        <v>898</v>
      </c>
      <c r="I42" s="47">
        <v>775262</v>
      </c>
      <c r="J42" s="47">
        <v>34118</v>
      </c>
      <c r="K42" s="47">
        <v>13226</v>
      </c>
      <c r="L42" s="47">
        <v>3851</v>
      </c>
      <c r="M42" s="46">
        <v>4.3997788489793397</v>
      </c>
      <c r="N42" s="46">
        <v>1.5082368589928801</v>
      </c>
      <c r="O42" s="46">
        <v>2.8915419899864601</v>
      </c>
      <c r="P42" s="46">
        <v>0.83538911819589301</v>
      </c>
      <c r="Q42" s="46">
        <v>8.0198520236625406</v>
      </c>
      <c r="R42" s="46">
        <v>0.10272329556356399</v>
      </c>
      <c r="S42" s="46">
        <v>64.095913614228195</v>
      </c>
      <c r="T42" s="46">
        <v>0.94230533911667202</v>
      </c>
      <c r="U42" s="46">
        <v>157.544404713055</v>
      </c>
      <c r="V42" s="46">
        <v>0.48739897704119201</v>
      </c>
      <c r="W42" s="46">
        <v>0.59812047329319695</v>
      </c>
      <c r="X42" s="46">
        <v>9.1840474672265699</v>
      </c>
      <c r="Y42" s="46">
        <v>11.027485216467801</v>
      </c>
      <c r="Z42" s="46">
        <v>11.974370094259999</v>
      </c>
      <c r="AA42" s="46">
        <v>11.027485216467801</v>
      </c>
    </row>
    <row r="43" spans="1:27" s="4" customFormat="1" x14ac:dyDescent="0.25">
      <c r="A43" s="4" t="s">
        <v>52</v>
      </c>
      <c r="B43" s="4" t="s">
        <v>53</v>
      </c>
      <c r="C43" s="4" t="s">
        <v>2</v>
      </c>
      <c r="D43" s="45">
        <v>43738</v>
      </c>
      <c r="E43" s="47">
        <v>29927118</v>
      </c>
      <c r="F43" s="47">
        <v>19372215</v>
      </c>
      <c r="G43" s="47">
        <v>209152</v>
      </c>
      <c r="H43" s="47">
        <v>3472</v>
      </c>
      <c r="I43" s="47">
        <v>3168097</v>
      </c>
      <c r="J43" s="47">
        <v>162991</v>
      </c>
      <c r="K43" s="47">
        <v>35571</v>
      </c>
      <c r="L43" s="47">
        <v>92</v>
      </c>
      <c r="M43" s="46">
        <v>4.3932925982373199</v>
      </c>
      <c r="N43" s="46">
        <v>0.70479121733378902</v>
      </c>
      <c r="O43" s="46">
        <v>3.6885014185050999</v>
      </c>
      <c r="P43" s="46">
        <v>1.43555016617015</v>
      </c>
      <c r="Q43" s="46">
        <v>13.863057834887799</v>
      </c>
      <c r="R43" s="46">
        <v>0.24499909274091</v>
      </c>
      <c r="S43" s="46">
        <v>55.113878330411502</v>
      </c>
      <c r="T43" s="46">
        <v>1.06811746084939</v>
      </c>
      <c r="U43" s="46">
        <v>128.32119564883999</v>
      </c>
      <c r="V43" s="46">
        <v>0.55622796688942799</v>
      </c>
      <c r="W43" s="46">
        <v>0.83237804592498599</v>
      </c>
      <c r="X43" s="46">
        <v>9.0382497084450595</v>
      </c>
      <c r="Y43" s="46">
        <v>12.366820389096</v>
      </c>
      <c r="Z43" s="46">
        <v>13.366571279298601</v>
      </c>
      <c r="AA43" s="46">
        <v>12.366820389096</v>
      </c>
    </row>
    <row r="44" spans="1:27" s="4" customFormat="1" x14ac:dyDescent="0.25">
      <c r="A44" s="4" t="s">
        <v>413</v>
      </c>
      <c r="B44" s="4" t="s">
        <v>54</v>
      </c>
      <c r="C44" s="4" t="s">
        <v>2</v>
      </c>
      <c r="D44" s="45">
        <v>43738</v>
      </c>
      <c r="E44" s="47">
        <v>531498</v>
      </c>
      <c r="F44" s="47">
        <v>393491</v>
      </c>
      <c r="G44" s="47">
        <v>3190</v>
      </c>
      <c r="H44" s="47">
        <v>0</v>
      </c>
      <c r="I44" s="47">
        <v>63132</v>
      </c>
      <c r="J44" s="47">
        <v>2223</v>
      </c>
      <c r="K44" s="47">
        <v>144</v>
      </c>
      <c r="L44" s="47">
        <v>0</v>
      </c>
      <c r="M44" s="46">
        <v>3.9735307455059701</v>
      </c>
      <c r="N44" s="46">
        <v>0.56284989256909801</v>
      </c>
      <c r="O44" s="46">
        <v>3.41067880565909</v>
      </c>
      <c r="P44" s="46">
        <v>0.75667172291441798</v>
      </c>
      <c r="Q44" s="46">
        <v>6.4840230055536301</v>
      </c>
      <c r="R44" s="46">
        <v>4.0682732532010598E-3</v>
      </c>
      <c r="S44" s="46">
        <v>73.903262092238506</v>
      </c>
      <c r="T44" s="46">
        <v>0.80417262233381503</v>
      </c>
      <c r="U44" s="46">
        <v>143.499775078722</v>
      </c>
      <c r="V44" s="46">
        <v>0.41825180903785197</v>
      </c>
      <c r="W44" s="46">
        <v>0.56039991832227898</v>
      </c>
      <c r="X44" s="46">
        <v>12.0368666451004</v>
      </c>
      <c r="Y44" s="46">
        <v>15.166988447616401</v>
      </c>
      <c r="Z44" s="46">
        <v>15.9521990534514</v>
      </c>
      <c r="AA44" s="46">
        <v>15.166988447616401</v>
      </c>
    </row>
    <row r="45" spans="1:27" s="4" customFormat="1" x14ac:dyDescent="0.25">
      <c r="D45" s="45"/>
      <c r="E45" s="47"/>
      <c r="F45" s="47"/>
      <c r="G45" s="47"/>
      <c r="H45" s="47"/>
      <c r="I45" s="47"/>
      <c r="J45" s="47"/>
      <c r="K45" s="47"/>
      <c r="L45" s="47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x14ac:dyDescent="0.25">
      <c r="E46" s="48"/>
      <c r="F46" s="48"/>
      <c r="G46" s="48"/>
      <c r="H46" s="48"/>
      <c r="I46" s="48"/>
      <c r="J46" s="48"/>
      <c r="K46" s="48"/>
      <c r="L46" s="48"/>
    </row>
    <row r="47" spans="1:27" x14ac:dyDescent="0.25">
      <c r="E47" s="48"/>
      <c r="F47" s="48"/>
      <c r="G47" s="48"/>
      <c r="H47" s="48"/>
      <c r="I47" s="48"/>
      <c r="J47" s="48"/>
      <c r="K47" s="48"/>
      <c r="L47" s="48"/>
    </row>
    <row r="48" spans="1:27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sortState xmlns:xlrd2="http://schemas.microsoft.com/office/spreadsheetml/2017/richdata2" ref="A10:AA44">
    <sortCondition ref="A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3634"/>
  </sheetPr>
  <dimension ref="A1:AA226"/>
  <sheetViews>
    <sheetView workbookViewId="0">
      <pane xSplit="1" ySplit="5" topLeftCell="P78" activePane="bottomRight" state="frozen"/>
      <selection activeCell="A21" sqref="A21"/>
      <selection pane="topRight" activeCell="A21" sqref="A21"/>
      <selection pane="bottomLeft" activeCell="A21" sqref="A21"/>
      <selection pane="bottomRight" activeCell="X85" sqref="X85"/>
    </sheetView>
  </sheetViews>
  <sheetFormatPr defaultRowHeight="15" x14ac:dyDescent="0.25"/>
  <cols>
    <col min="1" max="1" width="44.140625" customWidth="1"/>
    <col min="2" max="2" width="16.85546875" customWidth="1"/>
    <col min="4" max="4" width="10.28515625" customWidth="1"/>
    <col min="5" max="5" width="11.5703125" bestFit="1" customWidth="1"/>
    <col min="6" max="6" width="11.42578125" bestFit="1" customWidth="1"/>
    <col min="7" max="7" width="10" bestFit="1" customWidth="1"/>
    <col min="8" max="8" width="8" bestFit="1" customWidth="1"/>
    <col min="9" max="9" width="11.140625" bestFit="1" customWidth="1"/>
    <col min="10" max="11" width="10.42578125" bestFit="1" customWidth="1"/>
    <col min="12" max="12" width="10.7109375" bestFit="1" customWidth="1"/>
    <col min="13" max="19" width="9.5703125" bestFit="1" customWidth="1"/>
    <col min="20" max="20" width="11.42578125" customWidth="1"/>
    <col min="21" max="21" width="11.42578125" bestFit="1" customWidth="1"/>
    <col min="22" max="22" width="9.5703125" bestFit="1" customWidth="1"/>
    <col min="23" max="23" width="10.42578125" customWidth="1"/>
    <col min="24" max="24" width="12.28515625" customWidth="1"/>
    <col min="25" max="25" width="11.42578125" customWidth="1"/>
    <col min="26" max="26" width="11.85546875" customWidth="1"/>
    <col min="27" max="27" width="9.28515625" bestFit="1" customWidth="1"/>
  </cols>
  <sheetData>
    <row r="1" spans="1:27" s="4" customFormat="1" ht="18.75" x14ac:dyDescent="0.3">
      <c r="A1" s="1" t="s">
        <v>375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339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Nine-Month Period Ending September 30,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24" t="s">
        <v>340</v>
      </c>
      <c r="B4" s="24" t="s">
        <v>341</v>
      </c>
      <c r="C4" s="24" t="s">
        <v>342</v>
      </c>
      <c r="D4" s="24" t="s">
        <v>343</v>
      </c>
      <c r="E4" s="24" t="s">
        <v>344</v>
      </c>
      <c r="F4" s="24" t="s">
        <v>345</v>
      </c>
      <c r="G4" s="24" t="s">
        <v>346</v>
      </c>
      <c r="H4" s="24" t="s">
        <v>347</v>
      </c>
      <c r="I4" s="24" t="s">
        <v>348</v>
      </c>
      <c r="J4" s="24" t="s">
        <v>349</v>
      </c>
      <c r="K4" s="24" t="s">
        <v>350</v>
      </c>
      <c r="L4" s="24" t="s">
        <v>351</v>
      </c>
      <c r="M4" s="24" t="s">
        <v>352</v>
      </c>
      <c r="N4" s="24" t="s">
        <v>353</v>
      </c>
      <c r="O4" s="24" t="s">
        <v>354</v>
      </c>
      <c r="P4" s="24" t="s">
        <v>355</v>
      </c>
      <c r="Q4" s="24" t="s">
        <v>356</v>
      </c>
      <c r="R4" s="24" t="s">
        <v>357</v>
      </c>
      <c r="S4" s="24" t="s">
        <v>358</v>
      </c>
      <c r="T4" s="24" t="s">
        <v>359</v>
      </c>
      <c r="U4" s="24" t="s">
        <v>360</v>
      </c>
      <c r="V4" s="24" t="s">
        <v>361</v>
      </c>
      <c r="W4" s="24" t="s">
        <v>362</v>
      </c>
      <c r="X4" s="24" t="s">
        <v>363</v>
      </c>
      <c r="Y4" s="24" t="s">
        <v>364</v>
      </c>
      <c r="Z4" s="24" t="s">
        <v>365</v>
      </c>
      <c r="AA4" s="24" t="s">
        <v>366</v>
      </c>
    </row>
    <row r="5" spans="1:27" s="4" customFormat="1" x14ac:dyDescent="0.25">
      <c r="A5" s="10"/>
      <c r="B5" s="10"/>
      <c r="C5" s="10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4.74</v>
      </c>
      <c r="N6" s="25">
        <f>CT!N6</f>
        <v>0.9</v>
      </c>
      <c r="O6" s="25">
        <f>CT!O6</f>
        <v>3.84</v>
      </c>
      <c r="P6" s="25">
        <f>CT!P6</f>
        <v>1.31</v>
      </c>
      <c r="Q6" s="25">
        <f>CT!Q6</f>
        <v>11.12</v>
      </c>
      <c r="R6" s="25">
        <f>CT!R6</f>
        <v>0.11</v>
      </c>
      <c r="S6" s="25">
        <f>CT!S6</f>
        <v>66.05</v>
      </c>
      <c r="T6" s="25">
        <f>CT!T6</f>
        <v>1.24</v>
      </c>
      <c r="U6" s="25">
        <f>CT!U6</f>
        <v>151.36000000000001</v>
      </c>
      <c r="V6" s="25">
        <f>CT!V6</f>
        <v>0.73</v>
      </c>
      <c r="W6" s="25">
        <f>CT!W6</f>
        <v>0.82</v>
      </c>
      <c r="X6" s="25">
        <f>CT!X6</f>
        <v>11.67</v>
      </c>
      <c r="Y6" s="25">
        <f>CT!Y6</f>
        <v>16.04</v>
      </c>
      <c r="Z6" s="25">
        <f>CT!Z6</f>
        <v>17.11</v>
      </c>
      <c r="AA6" s="25">
        <f>CT!AA6</f>
        <v>16.010000000000002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7" s="27" customFormat="1" x14ac:dyDescent="0.25">
      <c r="A8" s="28" t="s">
        <v>401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AVERAGE(M10:M123)</f>
        <v>4.245468639605857</v>
      </c>
      <c r="N8" s="21">
        <f t="shared" ref="N8:AA8" si="0">AVERAGE(N10:N123)</f>
        <v>1.0274702173297907</v>
      </c>
      <c r="O8" s="21">
        <f t="shared" si="0"/>
        <v>3.2180323197802014</v>
      </c>
      <c r="P8" s="21">
        <f t="shared" si="0"/>
        <v>0.98662184092350824</v>
      </c>
      <c r="Q8" s="21">
        <f t="shared" si="0"/>
        <v>6.362661057160568</v>
      </c>
      <c r="R8" s="21">
        <f t="shared" si="0"/>
        <v>3.8191912510410521E-2</v>
      </c>
      <c r="S8" s="21">
        <f t="shared" si="0"/>
        <v>74.455828016664171</v>
      </c>
      <c r="T8" s="21">
        <f t="shared" si="0"/>
        <v>0.96555926877148901</v>
      </c>
      <c r="U8" s="21">
        <f t="shared" si="0"/>
        <v>267.78536094007865</v>
      </c>
      <c r="V8" s="21">
        <f t="shared" si="0"/>
        <v>0.39939081148611538</v>
      </c>
      <c r="W8" s="21">
        <f t="shared" si="0"/>
        <v>0.50897205132251877</v>
      </c>
      <c r="X8" s="21">
        <f t="shared" si="0"/>
        <v>11.338128641729655</v>
      </c>
      <c r="Y8" s="21">
        <f t="shared" si="0"/>
        <v>16.603345295185857</v>
      </c>
      <c r="Z8" s="21">
        <f t="shared" si="0"/>
        <v>17.649934330963806</v>
      </c>
      <c r="AA8" s="21">
        <f t="shared" si="0"/>
        <v>16.660145278617634</v>
      </c>
    </row>
    <row r="10" spans="1:27" s="4" customFormat="1" x14ac:dyDescent="0.25">
      <c r="A10" s="4" t="s">
        <v>423</v>
      </c>
      <c r="B10" s="4" t="s">
        <v>55</v>
      </c>
      <c r="C10" s="4" t="s">
        <v>56</v>
      </c>
      <c r="D10" s="45">
        <v>43738</v>
      </c>
      <c r="E10" s="47">
        <v>577410</v>
      </c>
      <c r="F10" s="47">
        <v>448217</v>
      </c>
      <c r="G10" s="47">
        <v>324</v>
      </c>
      <c r="H10" s="47">
        <v>0</v>
      </c>
      <c r="I10" s="47">
        <v>88328</v>
      </c>
      <c r="J10" s="47">
        <v>1500</v>
      </c>
      <c r="K10" s="47">
        <v>800</v>
      </c>
      <c r="L10" s="47">
        <v>0</v>
      </c>
      <c r="M10" s="46">
        <v>4.3097800287959496</v>
      </c>
      <c r="N10" s="46">
        <v>1.40532581134079</v>
      </c>
      <c r="O10" s="46">
        <v>2.9044568328906699</v>
      </c>
      <c r="P10" s="46">
        <v>0.42993994270168201</v>
      </c>
      <c r="Q10" s="46">
        <v>2.9604536983226799</v>
      </c>
      <c r="R10" s="46">
        <v>8.1007527328663003E-4</v>
      </c>
      <c r="S10" s="46">
        <v>74.555950266429804</v>
      </c>
      <c r="T10" s="46">
        <v>7.2234199326260004E-2</v>
      </c>
      <c r="U10" s="46">
        <v>21.6</v>
      </c>
      <c r="V10" s="46">
        <v>0.25978074505117699</v>
      </c>
      <c r="W10" s="46">
        <v>0.33441758947342598</v>
      </c>
      <c r="X10" s="46">
        <v>11.1589144140488</v>
      </c>
      <c r="Y10" s="46">
        <v>16.444736275450701</v>
      </c>
      <c r="Z10" s="46">
        <v>16.584567043004601</v>
      </c>
      <c r="AA10" s="46">
        <v>16.444736275450701</v>
      </c>
    </row>
    <row r="11" spans="1:27" s="4" customFormat="1" x14ac:dyDescent="0.25">
      <c r="A11" s="4" t="s">
        <v>57</v>
      </c>
      <c r="B11" s="4" t="s">
        <v>58</v>
      </c>
      <c r="C11" s="4" t="s">
        <v>56</v>
      </c>
      <c r="D11" s="45">
        <v>43738</v>
      </c>
      <c r="E11" s="47">
        <v>618218</v>
      </c>
      <c r="F11" s="47">
        <v>520342</v>
      </c>
      <c r="G11" s="47">
        <v>3751</v>
      </c>
      <c r="H11" s="47">
        <v>158</v>
      </c>
      <c r="I11" s="47">
        <v>56804</v>
      </c>
      <c r="J11" s="47">
        <v>2675</v>
      </c>
      <c r="K11" s="47">
        <v>2297</v>
      </c>
      <c r="L11" s="47">
        <v>0</v>
      </c>
      <c r="M11" s="46">
        <v>4.2699566446849699</v>
      </c>
      <c r="N11" s="46">
        <v>1.1074685614578299</v>
      </c>
      <c r="O11" s="46">
        <v>3.16248808322714</v>
      </c>
      <c r="P11" s="46">
        <v>0.68154265848262496</v>
      </c>
      <c r="Q11" s="46">
        <v>7.4035063943586898</v>
      </c>
      <c r="R11" s="46">
        <v>0.122786838954193</v>
      </c>
      <c r="S11" s="46">
        <v>80.064546493646205</v>
      </c>
      <c r="T11" s="46">
        <v>0.71571266931632405</v>
      </c>
      <c r="U11" s="46">
        <v>140.22429906542101</v>
      </c>
      <c r="V11" s="46">
        <v>0.458252590510144</v>
      </c>
      <c r="W11" s="46">
        <v>0.51040559595338997</v>
      </c>
      <c r="X11" s="46">
        <v>8.5349180596824503</v>
      </c>
      <c r="Y11" s="46">
        <v>13.7867711029792</v>
      </c>
      <c r="Z11" s="46">
        <v>14.8307773027698</v>
      </c>
      <c r="AA11" s="46">
        <v>13.7867711029792</v>
      </c>
    </row>
    <row r="12" spans="1:27" s="4" customFormat="1" x14ac:dyDescent="0.25">
      <c r="A12" s="4" t="s">
        <v>59</v>
      </c>
      <c r="B12" s="4" t="s">
        <v>60</v>
      </c>
      <c r="C12" s="4" t="s">
        <v>56</v>
      </c>
      <c r="D12" s="45">
        <v>43738</v>
      </c>
      <c r="E12" s="47">
        <v>216403</v>
      </c>
      <c r="F12" s="47">
        <v>184395</v>
      </c>
      <c r="G12" s="47">
        <v>1690</v>
      </c>
      <c r="H12" s="47">
        <v>0</v>
      </c>
      <c r="I12" s="47">
        <v>34823</v>
      </c>
      <c r="J12" s="47">
        <v>731</v>
      </c>
      <c r="K12" s="47">
        <v>259</v>
      </c>
      <c r="L12" s="47">
        <v>0</v>
      </c>
      <c r="M12" s="46">
        <v>5.6016783967953803</v>
      </c>
      <c r="N12" s="46">
        <v>2.04028152308915</v>
      </c>
      <c r="O12" s="46">
        <v>3.5613923979814501</v>
      </c>
      <c r="P12" s="46">
        <v>-3.7650372442465501</v>
      </c>
      <c r="Q12" s="46">
        <v>-10</v>
      </c>
      <c r="R12" s="46">
        <v>0.25969414040378602</v>
      </c>
      <c r="S12" s="46">
        <v>100</v>
      </c>
      <c r="T12" s="46">
        <v>0.90818711878979996</v>
      </c>
      <c r="U12" s="46">
        <v>231.190150478796</v>
      </c>
      <c r="V12" s="46">
        <v>0.33779568675110799</v>
      </c>
      <c r="W12" s="46">
        <v>0.39283123303866502</v>
      </c>
      <c r="X12" s="46">
        <v>15.913427112928201</v>
      </c>
      <c r="Y12" s="46">
        <v>18.789716847852802</v>
      </c>
      <c r="Z12" s="46">
        <v>19.819013903965001</v>
      </c>
      <c r="AA12" s="46">
        <v>18.789716847852802</v>
      </c>
    </row>
    <row r="13" spans="1:27" s="4" customFormat="1" x14ac:dyDescent="0.25">
      <c r="A13" s="4" t="s">
        <v>61</v>
      </c>
      <c r="B13" s="4" t="s">
        <v>62</v>
      </c>
      <c r="C13" s="4" t="s">
        <v>56</v>
      </c>
      <c r="D13" s="45">
        <v>43738</v>
      </c>
      <c r="E13" s="47">
        <v>448485</v>
      </c>
      <c r="F13" s="47">
        <v>299055</v>
      </c>
      <c r="G13" s="47">
        <v>3307</v>
      </c>
      <c r="H13" s="47">
        <v>0</v>
      </c>
      <c r="I13" s="47">
        <v>60074</v>
      </c>
      <c r="J13" s="47">
        <v>1147</v>
      </c>
      <c r="K13" s="47">
        <v>623</v>
      </c>
      <c r="L13" s="47">
        <v>120</v>
      </c>
      <c r="M13" s="46">
        <v>3.6567187596574899</v>
      </c>
      <c r="N13" s="46">
        <v>0.855780705466198</v>
      </c>
      <c r="O13" s="46">
        <v>2.80093805419129</v>
      </c>
      <c r="P13" s="46">
        <v>0.56968228897477602</v>
      </c>
      <c r="Q13" s="46">
        <v>4.3635278927160597</v>
      </c>
      <c r="R13" s="46">
        <v>4.3508391433790997E-2</v>
      </c>
      <c r="S13" s="46">
        <v>83.012007441231205</v>
      </c>
      <c r="T13" s="46">
        <v>1.09372209470767</v>
      </c>
      <c r="U13" s="46">
        <v>288.31734960767199</v>
      </c>
      <c r="V13" s="46">
        <v>0.25574991359800198</v>
      </c>
      <c r="W13" s="46">
        <v>0.37934661101593498</v>
      </c>
      <c r="X13" s="46">
        <v>13.578150255740301</v>
      </c>
      <c r="Y13" s="46">
        <v>21.036977574691001</v>
      </c>
      <c r="Z13" s="46">
        <v>22.171450526756299</v>
      </c>
      <c r="AA13" s="46">
        <v>21.036977574691001</v>
      </c>
    </row>
    <row r="14" spans="1:27" s="4" customFormat="1" x14ac:dyDescent="0.25">
      <c r="A14" s="4" t="s">
        <v>63</v>
      </c>
      <c r="B14" s="4" t="s">
        <v>64</v>
      </c>
      <c r="C14" s="4" t="s">
        <v>56</v>
      </c>
      <c r="D14" s="45">
        <v>43738</v>
      </c>
      <c r="E14" s="47">
        <v>1659926</v>
      </c>
      <c r="F14" s="47">
        <v>1251987</v>
      </c>
      <c r="G14" s="47">
        <v>12482</v>
      </c>
      <c r="H14" s="47">
        <v>283</v>
      </c>
      <c r="I14" s="47">
        <v>173128</v>
      </c>
      <c r="J14" s="47">
        <v>11691</v>
      </c>
      <c r="K14" s="47">
        <v>6699</v>
      </c>
      <c r="L14" s="47">
        <v>0</v>
      </c>
      <c r="M14" s="46">
        <v>4.6523168178725802</v>
      </c>
      <c r="N14" s="46">
        <v>0.70087313000567797</v>
      </c>
      <c r="O14" s="46">
        <v>3.9514436878669001</v>
      </c>
      <c r="P14" s="46">
        <v>0.68750930456710202</v>
      </c>
      <c r="Q14" s="46">
        <v>6.7192492639183303</v>
      </c>
      <c r="R14" s="46">
        <v>0.243167386555729</v>
      </c>
      <c r="S14" s="46">
        <v>79.837489818872896</v>
      </c>
      <c r="T14" s="46">
        <v>0.98713372965252599</v>
      </c>
      <c r="U14" s="46">
        <v>106.76588829013799</v>
      </c>
      <c r="V14" s="46">
        <v>0.72135745810355401</v>
      </c>
      <c r="W14" s="46">
        <v>0.92457782673991995</v>
      </c>
      <c r="X14" s="46">
        <v>9.7235931965361395</v>
      </c>
      <c r="Y14" s="46">
        <v>12.620865059003</v>
      </c>
      <c r="Z14" s="46">
        <v>13.6135531106399</v>
      </c>
      <c r="AA14" s="46">
        <v>12.620865059003</v>
      </c>
    </row>
    <row r="15" spans="1:27" s="4" customFormat="1" x14ac:dyDescent="0.25">
      <c r="A15" s="4" t="s">
        <v>376</v>
      </c>
      <c r="B15" s="4" t="s">
        <v>6</v>
      </c>
      <c r="C15" s="4" t="s">
        <v>56</v>
      </c>
      <c r="D15" s="45">
        <v>43738</v>
      </c>
      <c r="E15" s="47">
        <v>643963</v>
      </c>
      <c r="F15" s="47">
        <v>522921</v>
      </c>
      <c r="G15" s="47">
        <v>6389</v>
      </c>
      <c r="H15" s="47">
        <v>0</v>
      </c>
      <c r="I15" s="47">
        <v>73509</v>
      </c>
      <c r="J15" s="47">
        <v>337</v>
      </c>
      <c r="K15" s="47">
        <v>1451</v>
      </c>
      <c r="L15" s="47">
        <v>0</v>
      </c>
      <c r="M15" s="46">
        <v>4.5797311417400701</v>
      </c>
      <c r="N15" s="46">
        <v>0.48073498607634102</v>
      </c>
      <c r="O15" s="46">
        <v>4.0989961556637304</v>
      </c>
      <c r="P15" s="46">
        <v>0.83949097468866196</v>
      </c>
      <c r="Q15" s="46">
        <v>7.64486080274476</v>
      </c>
      <c r="R15" s="46">
        <v>-5.2141715279870902E-2</v>
      </c>
      <c r="S15" s="46">
        <v>73.774979468929601</v>
      </c>
      <c r="T15" s="46">
        <v>1.2070431316241901</v>
      </c>
      <c r="U15" s="46">
        <v>700</v>
      </c>
      <c r="V15" s="46">
        <v>5.2332199210203101E-2</v>
      </c>
      <c r="W15" s="46">
        <v>6.3667793920386906E-2</v>
      </c>
      <c r="X15" s="46">
        <v>11.674837979136001</v>
      </c>
      <c r="Y15" s="46">
        <v>15.0118008778537</v>
      </c>
      <c r="Z15" s="46">
        <v>16.261977552194001</v>
      </c>
      <c r="AA15" s="46">
        <v>15.0118008778537</v>
      </c>
    </row>
    <row r="16" spans="1:27" s="4" customFormat="1" x14ac:dyDescent="0.25">
      <c r="A16" s="4" t="s">
        <v>65</v>
      </c>
      <c r="B16" s="4" t="s">
        <v>66</v>
      </c>
      <c r="C16" s="4" t="s">
        <v>56</v>
      </c>
      <c r="D16" s="45">
        <v>43738</v>
      </c>
      <c r="E16" s="47">
        <v>154172</v>
      </c>
      <c r="F16" s="47">
        <v>87106</v>
      </c>
      <c r="G16" s="47">
        <v>485</v>
      </c>
      <c r="H16" s="47">
        <v>0</v>
      </c>
      <c r="I16" s="47">
        <v>17776</v>
      </c>
      <c r="J16" s="47">
        <v>395</v>
      </c>
      <c r="K16" s="47">
        <v>874</v>
      </c>
      <c r="L16" s="47">
        <v>0</v>
      </c>
      <c r="M16" s="46">
        <v>3.4015165169720301</v>
      </c>
      <c r="N16" s="46">
        <v>0.87274855763139203</v>
      </c>
      <c r="O16" s="46">
        <v>2.52877509757068</v>
      </c>
      <c r="P16" s="46">
        <v>0.71764086078514899</v>
      </c>
      <c r="Q16" s="46">
        <v>6.2498027411671897</v>
      </c>
      <c r="R16" s="46">
        <v>1.06605422822473E-2</v>
      </c>
      <c r="S16" s="46">
        <v>64.516129032258107</v>
      </c>
      <c r="T16" s="46">
        <v>0.55370985603543699</v>
      </c>
      <c r="U16" s="46">
        <v>122.784810126582</v>
      </c>
      <c r="V16" s="46">
        <v>0.25620735282671298</v>
      </c>
      <c r="W16" s="46">
        <v>0.45095957347215998</v>
      </c>
      <c r="X16" s="46">
        <v>11.813327235553601</v>
      </c>
      <c r="Y16" s="46">
        <v>25.933472117641799</v>
      </c>
      <c r="Z16" s="46">
        <v>26.7026915297279</v>
      </c>
      <c r="AA16" s="46">
        <v>25.933472117641799</v>
      </c>
    </row>
    <row r="17" spans="1:27" s="4" customFormat="1" x14ac:dyDescent="0.25">
      <c r="A17" s="4" t="s">
        <v>67</v>
      </c>
      <c r="B17" s="4" t="s">
        <v>68</v>
      </c>
      <c r="C17" s="4" t="s">
        <v>56</v>
      </c>
      <c r="D17" s="45">
        <v>43738</v>
      </c>
      <c r="E17" s="47">
        <v>278540</v>
      </c>
      <c r="F17" s="47">
        <v>234807</v>
      </c>
      <c r="G17" s="47">
        <v>1857</v>
      </c>
      <c r="H17" s="47">
        <v>0</v>
      </c>
      <c r="I17" s="47">
        <v>23627</v>
      </c>
      <c r="J17" s="47">
        <v>3121</v>
      </c>
      <c r="K17" s="47">
        <v>72</v>
      </c>
      <c r="L17" s="47">
        <v>0</v>
      </c>
      <c r="M17" s="46">
        <v>4.9344106882597298</v>
      </c>
      <c r="N17" s="46">
        <v>1.24203139752903</v>
      </c>
      <c r="O17" s="46">
        <v>3.6923831210990099</v>
      </c>
      <c r="P17" s="46">
        <v>0.61745585135678305</v>
      </c>
      <c r="Q17" s="46">
        <v>7.4320537323213003</v>
      </c>
      <c r="R17" s="46">
        <v>2.84394946553363E-3</v>
      </c>
      <c r="S17" s="46">
        <v>76.134391272005999</v>
      </c>
      <c r="T17" s="46">
        <v>0.78465672852651902</v>
      </c>
      <c r="U17" s="46">
        <v>59.5001602050625</v>
      </c>
      <c r="V17" s="46">
        <v>1.12048538809507</v>
      </c>
      <c r="W17" s="46">
        <v>1.3187472534901801</v>
      </c>
      <c r="X17" s="46">
        <v>8.4571338195490302</v>
      </c>
      <c r="Y17" s="46">
        <v>11.919429358839301</v>
      </c>
      <c r="Z17" s="46">
        <v>12.8601969684688</v>
      </c>
      <c r="AA17" s="46">
        <v>11.919429358839301</v>
      </c>
    </row>
    <row r="18" spans="1:27" s="4" customFormat="1" x14ac:dyDescent="0.25">
      <c r="A18" s="4" t="s">
        <v>69</v>
      </c>
      <c r="B18" s="4" t="s">
        <v>70</v>
      </c>
      <c r="C18" s="4" t="s">
        <v>56</v>
      </c>
      <c r="D18" s="45">
        <v>43738</v>
      </c>
      <c r="E18" s="47">
        <v>424955</v>
      </c>
      <c r="F18" s="47">
        <v>376920</v>
      </c>
      <c r="G18" s="47">
        <v>5030</v>
      </c>
      <c r="H18" s="47">
        <v>0</v>
      </c>
      <c r="I18" s="47">
        <v>39359</v>
      </c>
      <c r="J18" s="47">
        <v>3828</v>
      </c>
      <c r="K18" s="47">
        <v>472</v>
      </c>
      <c r="L18" s="47">
        <v>0</v>
      </c>
      <c r="M18" s="46">
        <v>4.3227531960198204</v>
      </c>
      <c r="N18" s="46">
        <v>1.21945363452337</v>
      </c>
      <c r="O18" s="46">
        <v>3.1032995614964598</v>
      </c>
      <c r="P18" s="46">
        <v>0.43584597943712</v>
      </c>
      <c r="Q18" s="46">
        <v>4.7395688478678499</v>
      </c>
      <c r="R18" s="46">
        <v>-3.5368577810871202E-4</v>
      </c>
      <c r="S18" s="46">
        <v>84.239491412847499</v>
      </c>
      <c r="T18" s="46">
        <v>1.31692629925383</v>
      </c>
      <c r="U18" s="46">
        <v>131.400208986416</v>
      </c>
      <c r="V18" s="46">
        <v>0.90080126131002103</v>
      </c>
      <c r="W18" s="46">
        <v>1.0022254221756799</v>
      </c>
      <c r="X18" s="46">
        <v>9.1974386697576502</v>
      </c>
      <c r="Y18" s="46">
        <v>11.6125966329069</v>
      </c>
      <c r="Z18" s="46">
        <v>12.866024566097799</v>
      </c>
      <c r="AA18" s="46">
        <v>11.6125966329069</v>
      </c>
    </row>
    <row r="19" spans="1:27" s="4" customFormat="1" x14ac:dyDescent="0.25">
      <c r="A19" s="4" t="s">
        <v>71</v>
      </c>
      <c r="B19" s="4" t="s">
        <v>72</v>
      </c>
      <c r="C19" s="4" t="s">
        <v>56</v>
      </c>
      <c r="D19" s="45">
        <v>43738</v>
      </c>
      <c r="E19" s="47">
        <v>1858809</v>
      </c>
      <c r="F19" s="47">
        <v>1483865</v>
      </c>
      <c r="G19" s="47">
        <v>10750</v>
      </c>
      <c r="H19" s="47">
        <v>0</v>
      </c>
      <c r="I19" s="47">
        <v>164814</v>
      </c>
      <c r="J19" s="47">
        <v>3683</v>
      </c>
      <c r="K19" s="47">
        <v>2002</v>
      </c>
      <c r="L19" s="47">
        <v>0</v>
      </c>
      <c r="M19" s="46">
        <v>4.4350915262033697</v>
      </c>
      <c r="N19" s="46">
        <v>1.1627700369473499</v>
      </c>
      <c r="O19" s="46">
        <v>3.27232148925602</v>
      </c>
      <c r="P19" s="46">
        <v>0.73506060931710104</v>
      </c>
      <c r="Q19" s="46">
        <v>8.0493884044345005</v>
      </c>
      <c r="R19" s="46">
        <v>0.105106819705839</v>
      </c>
      <c r="S19" s="46">
        <v>85.266980455721495</v>
      </c>
      <c r="T19" s="46">
        <v>0.71924876975006902</v>
      </c>
      <c r="U19" s="46">
        <v>291.88161824599501</v>
      </c>
      <c r="V19" s="46">
        <v>0.19813762468333199</v>
      </c>
      <c r="W19" s="46">
        <v>0.24641797385948899</v>
      </c>
      <c r="X19" s="46">
        <v>8.7873745846005598</v>
      </c>
      <c r="Y19" s="46">
        <v>10.166665570903501</v>
      </c>
      <c r="Z19" s="46">
        <v>10.8734327847943</v>
      </c>
      <c r="AA19" s="46">
        <v>10.166665570903501</v>
      </c>
    </row>
    <row r="20" spans="1:27" s="4" customFormat="1" x14ac:dyDescent="0.25">
      <c r="A20" s="4" t="s">
        <v>73</v>
      </c>
      <c r="B20" s="4" t="s">
        <v>74</v>
      </c>
      <c r="C20" s="4" t="s">
        <v>56</v>
      </c>
      <c r="D20" s="45">
        <v>43738</v>
      </c>
      <c r="E20" s="47">
        <v>13504792</v>
      </c>
      <c r="F20" s="47">
        <v>10070517</v>
      </c>
      <c r="G20" s="47">
        <v>62230</v>
      </c>
      <c r="H20" s="47">
        <v>0</v>
      </c>
      <c r="I20" s="47">
        <v>1759279</v>
      </c>
      <c r="J20" s="47">
        <v>64097</v>
      </c>
      <c r="K20" s="47">
        <v>25279</v>
      </c>
      <c r="L20" s="47">
        <v>27790</v>
      </c>
      <c r="M20" s="46">
        <v>4.4296870117484204</v>
      </c>
      <c r="N20" s="46">
        <v>1.2172316917721899</v>
      </c>
      <c r="O20" s="46">
        <v>3.2124553199762298</v>
      </c>
      <c r="P20" s="46">
        <v>0.77636723320892398</v>
      </c>
      <c r="Q20" s="46">
        <v>6.0169694531171602</v>
      </c>
      <c r="R20" s="46">
        <v>0.40418068982876798</v>
      </c>
      <c r="S20" s="46">
        <v>62.929085586150599</v>
      </c>
      <c r="T20" s="46">
        <v>0.61414737780386697</v>
      </c>
      <c r="U20" s="46">
        <v>97.087227171318503</v>
      </c>
      <c r="V20" s="46">
        <v>0.47462411860915699</v>
      </c>
      <c r="W20" s="46">
        <v>0.63257278603719203</v>
      </c>
      <c r="X20" s="46">
        <v>9.13426785460112</v>
      </c>
      <c r="Y20" s="46">
        <v>11.5581879844105</v>
      </c>
      <c r="Z20" s="46">
        <v>12.1696443530218</v>
      </c>
      <c r="AA20" s="46">
        <v>11.5581879844105</v>
      </c>
    </row>
    <row r="21" spans="1:27" s="4" customFormat="1" x14ac:dyDescent="0.25">
      <c r="A21" s="4" t="s">
        <v>75</v>
      </c>
      <c r="B21" s="4" t="s">
        <v>76</v>
      </c>
      <c r="C21" s="4" t="s">
        <v>56</v>
      </c>
      <c r="D21" s="45">
        <v>43738</v>
      </c>
      <c r="E21" s="47">
        <v>502198</v>
      </c>
      <c r="F21" s="47">
        <v>438627</v>
      </c>
      <c r="G21" s="47">
        <v>4384</v>
      </c>
      <c r="H21" s="47">
        <v>0</v>
      </c>
      <c r="I21" s="47">
        <v>43453</v>
      </c>
      <c r="J21" s="47">
        <v>1017</v>
      </c>
      <c r="K21" s="47">
        <v>6337</v>
      </c>
      <c r="L21" s="47">
        <v>0</v>
      </c>
      <c r="M21" s="46">
        <v>4.4055701897021899</v>
      </c>
      <c r="N21" s="46">
        <v>1.18882236251369</v>
      </c>
      <c r="O21" s="46">
        <v>3.2167478271885002</v>
      </c>
      <c r="P21" s="46">
        <v>0.36828664495114</v>
      </c>
      <c r="Q21" s="46">
        <v>4.2978297864874797</v>
      </c>
      <c r="R21" s="46">
        <v>7.7055165649533098E-3</v>
      </c>
      <c r="S21" s="46">
        <v>86.211329851345894</v>
      </c>
      <c r="T21" s="46">
        <v>0.98959168056775104</v>
      </c>
      <c r="U21" s="46">
        <v>431.07177974434597</v>
      </c>
      <c r="V21" s="46">
        <v>0.20250976706398699</v>
      </c>
      <c r="W21" s="46">
        <v>0.22956540582513801</v>
      </c>
      <c r="X21" s="46">
        <v>8.5306776138264908</v>
      </c>
      <c r="Y21" s="46">
        <v>11.292634746447</v>
      </c>
      <c r="Z21" s="46">
        <v>12.4457818331987</v>
      </c>
      <c r="AA21" s="46">
        <v>11.292634746447</v>
      </c>
    </row>
    <row r="22" spans="1:27" s="4" customFormat="1" x14ac:dyDescent="0.25">
      <c r="A22" s="4" t="s">
        <v>77</v>
      </c>
      <c r="B22" s="4" t="s">
        <v>60</v>
      </c>
      <c r="C22" s="4" t="s">
        <v>56</v>
      </c>
      <c r="D22" s="45">
        <v>43738</v>
      </c>
      <c r="E22" s="47">
        <v>8654381</v>
      </c>
      <c r="F22" s="47">
        <v>6998450</v>
      </c>
      <c r="G22" s="47">
        <v>75359</v>
      </c>
      <c r="H22" s="47">
        <v>0</v>
      </c>
      <c r="I22" s="47">
        <v>851389</v>
      </c>
      <c r="J22" s="47">
        <v>17565</v>
      </c>
      <c r="K22" s="47">
        <v>4179</v>
      </c>
      <c r="L22" s="47">
        <v>0</v>
      </c>
      <c r="M22" s="46">
        <v>3.8959843838628698</v>
      </c>
      <c r="N22" s="46">
        <v>0.96901603677244996</v>
      </c>
      <c r="O22" s="46">
        <v>2.92696834709042</v>
      </c>
      <c r="P22" s="46">
        <v>0.88584738732859403</v>
      </c>
      <c r="Q22" s="46">
        <v>9.3459900725283909</v>
      </c>
      <c r="R22" s="46">
        <v>1.08645435513984E-3</v>
      </c>
      <c r="S22" s="46">
        <v>66.325536062378205</v>
      </c>
      <c r="T22" s="46">
        <v>1.0653242121747999</v>
      </c>
      <c r="U22" s="46">
        <v>429.02931966979799</v>
      </c>
      <c r="V22" s="46">
        <v>0.202960789454497</v>
      </c>
      <c r="W22" s="46">
        <v>0.248310351608306</v>
      </c>
      <c r="X22" s="46">
        <v>9.1014987935680391</v>
      </c>
      <c r="Y22" s="46">
        <v>11.9139386724051</v>
      </c>
      <c r="Z22" s="46">
        <v>13.089700087776</v>
      </c>
      <c r="AA22" s="46">
        <v>11.9139386724051</v>
      </c>
    </row>
    <row r="23" spans="1:27" s="4" customFormat="1" x14ac:dyDescent="0.25">
      <c r="A23" s="4" t="s">
        <v>416</v>
      </c>
      <c r="B23" s="4" t="s">
        <v>60</v>
      </c>
      <c r="C23" s="4" t="s">
        <v>56</v>
      </c>
      <c r="D23" s="45">
        <v>43738</v>
      </c>
      <c r="E23" s="47">
        <v>51453</v>
      </c>
      <c r="F23" s="47">
        <v>44</v>
      </c>
      <c r="G23" s="47">
        <v>6</v>
      </c>
      <c r="H23" s="47">
        <v>0</v>
      </c>
      <c r="I23" s="47">
        <v>38328</v>
      </c>
      <c r="J23" s="47">
        <v>0</v>
      </c>
      <c r="K23" s="47">
        <v>0</v>
      </c>
      <c r="L23" s="47">
        <v>0</v>
      </c>
      <c r="M23" s="46">
        <v>5</v>
      </c>
      <c r="N23" s="46">
        <v>0.28385998510479798</v>
      </c>
      <c r="O23" s="46">
        <v>4.72</v>
      </c>
      <c r="P23" s="46">
        <v>43.627471704308697</v>
      </c>
      <c r="Q23" s="46">
        <v>10</v>
      </c>
      <c r="R23" s="46">
        <v>0</v>
      </c>
      <c r="S23" s="46">
        <v>56.288204964652103</v>
      </c>
      <c r="T23" s="46">
        <v>12</v>
      </c>
      <c r="U23" s="46">
        <v>0</v>
      </c>
      <c r="V23" s="46">
        <v>0</v>
      </c>
      <c r="W23" s="46">
        <v>0</v>
      </c>
      <c r="X23" s="46">
        <v>15</v>
      </c>
      <c r="Y23" s="46">
        <v>15</v>
      </c>
      <c r="Z23" s="46">
        <v>25</v>
      </c>
      <c r="AA23" s="46">
        <v>25</v>
      </c>
    </row>
    <row r="24" spans="1:27" s="4" customFormat="1" x14ac:dyDescent="0.25">
      <c r="A24" s="4" t="s">
        <v>78</v>
      </c>
      <c r="B24" s="4" t="s">
        <v>79</v>
      </c>
      <c r="C24" s="4" t="s">
        <v>56</v>
      </c>
      <c r="D24" s="45">
        <v>43738</v>
      </c>
      <c r="E24" s="47">
        <v>622905</v>
      </c>
      <c r="F24" s="47">
        <v>476022</v>
      </c>
      <c r="G24" s="47">
        <v>4191</v>
      </c>
      <c r="H24" s="47">
        <v>0</v>
      </c>
      <c r="I24" s="47">
        <v>61192</v>
      </c>
      <c r="J24" s="47">
        <v>51</v>
      </c>
      <c r="K24" s="47">
        <v>124</v>
      </c>
      <c r="L24" s="47">
        <v>51</v>
      </c>
      <c r="M24" s="46">
        <v>3.9446193172083599</v>
      </c>
      <c r="N24" s="46">
        <v>0.83503224620417704</v>
      </c>
      <c r="O24" s="46">
        <v>3.1095870710041802</v>
      </c>
      <c r="P24" s="46">
        <v>0.53817393746601305</v>
      </c>
      <c r="Q24" s="46">
        <v>5.7566924906036698</v>
      </c>
      <c r="R24" s="46">
        <v>2.5191653375445399E-3</v>
      </c>
      <c r="S24" s="46">
        <v>83.286358511837605</v>
      </c>
      <c r="T24" s="46">
        <v>0.87273772263558103</v>
      </c>
      <c r="U24" s="46">
        <v>700</v>
      </c>
      <c r="V24" s="46">
        <v>8.1874443133383105E-3</v>
      </c>
      <c r="W24" s="46">
        <v>1.06202872475339E-2</v>
      </c>
      <c r="X24" s="46">
        <v>9.35399878394486</v>
      </c>
      <c r="Y24" s="46">
        <v>13.976623326813201</v>
      </c>
      <c r="Z24" s="46">
        <v>15.003068308211599</v>
      </c>
      <c r="AA24" s="46">
        <v>13.976623326813201</v>
      </c>
    </row>
    <row r="25" spans="1:27" s="4" customFormat="1" x14ac:dyDescent="0.25">
      <c r="A25" s="4" t="s">
        <v>80</v>
      </c>
      <c r="B25" s="4" t="s">
        <v>81</v>
      </c>
      <c r="C25" s="4" t="s">
        <v>56</v>
      </c>
      <c r="D25" s="45">
        <v>43738</v>
      </c>
      <c r="E25" s="47">
        <v>2279692</v>
      </c>
      <c r="F25" s="47">
        <v>1796806</v>
      </c>
      <c r="G25" s="47">
        <v>16310</v>
      </c>
      <c r="H25" s="47">
        <v>0</v>
      </c>
      <c r="I25" s="47">
        <v>315723</v>
      </c>
      <c r="J25" s="47">
        <v>3505</v>
      </c>
      <c r="K25" s="47">
        <v>11435</v>
      </c>
      <c r="L25" s="47">
        <v>0</v>
      </c>
      <c r="M25" s="46">
        <v>4.0077829814623804</v>
      </c>
      <c r="N25" s="46">
        <v>0.87009925423058099</v>
      </c>
      <c r="O25" s="46">
        <v>3.1376837272318001</v>
      </c>
      <c r="P25" s="46">
        <v>1.18616736895431</v>
      </c>
      <c r="Q25" s="46">
        <v>9.1348049186430504</v>
      </c>
      <c r="R25" s="46">
        <v>5.1614343794448101E-3</v>
      </c>
      <c r="S25" s="46">
        <v>73.869280082528903</v>
      </c>
      <c r="T25" s="46">
        <v>0.89955634388533301</v>
      </c>
      <c r="U25" s="46">
        <v>465.33523537803097</v>
      </c>
      <c r="V25" s="46">
        <v>0.15374883975554601</v>
      </c>
      <c r="W25" s="46">
        <v>0.19331361038124401</v>
      </c>
      <c r="X25" s="46">
        <v>11.9533548932203</v>
      </c>
      <c r="Y25" s="46">
        <v>12.2286833077653</v>
      </c>
      <c r="Z25" s="46">
        <v>13.652621489986601</v>
      </c>
      <c r="AA25" s="46">
        <v>12.2286833077653</v>
      </c>
    </row>
    <row r="26" spans="1:27" s="4" customFormat="1" x14ac:dyDescent="0.25">
      <c r="A26" s="4" t="s">
        <v>82</v>
      </c>
      <c r="B26" s="4" t="s">
        <v>83</v>
      </c>
      <c r="C26" s="4" t="s">
        <v>56</v>
      </c>
      <c r="D26" s="45">
        <v>43738</v>
      </c>
      <c r="E26" s="47">
        <v>4979031</v>
      </c>
      <c r="F26" s="47">
        <v>4358432</v>
      </c>
      <c r="G26" s="47">
        <v>39075</v>
      </c>
      <c r="H26" s="47">
        <v>0</v>
      </c>
      <c r="I26" s="47">
        <v>542562</v>
      </c>
      <c r="J26" s="47">
        <v>16972</v>
      </c>
      <c r="K26" s="47">
        <v>7470</v>
      </c>
      <c r="L26" s="47">
        <v>1228</v>
      </c>
      <c r="M26" s="46">
        <v>5.1261817196136503</v>
      </c>
      <c r="N26" s="46">
        <v>1.4270979987013199</v>
      </c>
      <c r="O26" s="46">
        <v>3.69908350098336</v>
      </c>
      <c r="P26" s="46">
        <v>1.35070076317067</v>
      </c>
      <c r="Q26" s="46">
        <v>12.177832035930701</v>
      </c>
      <c r="R26" s="46">
        <v>0.116455702107041</v>
      </c>
      <c r="S26" s="46">
        <v>49.137823819034502</v>
      </c>
      <c r="T26" s="46">
        <v>0.88857163843059295</v>
      </c>
      <c r="U26" s="46">
        <v>230.23214706575499</v>
      </c>
      <c r="V26" s="46">
        <v>0.34086953867128</v>
      </c>
      <c r="W26" s="46">
        <v>0.38594594619178502</v>
      </c>
      <c r="X26" s="46">
        <v>10.525692440467701</v>
      </c>
      <c r="Y26" s="46">
        <v>11.4186381115244</v>
      </c>
      <c r="Z26" s="46">
        <v>12.3190305123422</v>
      </c>
      <c r="AA26" s="46">
        <v>11.4186381115244</v>
      </c>
    </row>
    <row r="27" spans="1:27" s="4" customFormat="1" x14ac:dyDescent="0.25">
      <c r="A27" s="4" t="s">
        <v>84</v>
      </c>
      <c r="B27" s="4" t="s">
        <v>85</v>
      </c>
      <c r="C27" s="4" t="s">
        <v>56</v>
      </c>
      <c r="D27" s="45">
        <v>43738</v>
      </c>
      <c r="E27" s="47">
        <v>4125490</v>
      </c>
      <c r="F27" s="47">
        <v>3203860</v>
      </c>
      <c r="G27" s="47">
        <v>33697</v>
      </c>
      <c r="H27" s="47">
        <v>0</v>
      </c>
      <c r="I27" s="47">
        <v>418454</v>
      </c>
      <c r="J27" s="47">
        <v>21236</v>
      </c>
      <c r="K27" s="47">
        <v>2947</v>
      </c>
      <c r="L27" s="47">
        <v>0</v>
      </c>
      <c r="M27" s="46">
        <v>4.3622321296661202</v>
      </c>
      <c r="N27" s="46">
        <v>1.11021207621032</v>
      </c>
      <c r="O27" s="46">
        <v>3.2520200534558001</v>
      </c>
      <c r="P27" s="46">
        <v>0.95841399862185395</v>
      </c>
      <c r="Q27" s="46">
        <v>9.6672360521962499</v>
      </c>
      <c r="R27" s="46">
        <v>1.3423776767422501E-2</v>
      </c>
      <c r="S27" s="46">
        <v>62.086688537628</v>
      </c>
      <c r="T27" s="46">
        <v>1.0408156520487499</v>
      </c>
      <c r="U27" s="46">
        <v>158.678658881145</v>
      </c>
      <c r="V27" s="46">
        <v>0.514750975035693</v>
      </c>
      <c r="W27" s="46">
        <v>0.65592667557667705</v>
      </c>
      <c r="X27" s="46">
        <v>10.0690077770043</v>
      </c>
      <c r="Y27" s="46">
        <v>12.517269159068199</v>
      </c>
      <c r="Z27" s="46">
        <v>13.5710366954105</v>
      </c>
      <c r="AA27" s="46">
        <v>12.517269159068199</v>
      </c>
    </row>
    <row r="28" spans="1:27" s="4" customFormat="1" x14ac:dyDescent="0.25">
      <c r="A28" s="4" t="s">
        <v>86</v>
      </c>
      <c r="B28" s="4" t="s">
        <v>85</v>
      </c>
      <c r="C28" s="4" t="s">
        <v>56</v>
      </c>
      <c r="D28" s="45">
        <v>43738</v>
      </c>
      <c r="E28" s="47">
        <v>2841855</v>
      </c>
      <c r="F28" s="47">
        <v>2163929</v>
      </c>
      <c r="G28" s="47">
        <v>18035</v>
      </c>
      <c r="H28" s="47">
        <v>185</v>
      </c>
      <c r="I28" s="47">
        <v>239152</v>
      </c>
      <c r="J28" s="47">
        <v>3482</v>
      </c>
      <c r="K28" s="47">
        <v>4838</v>
      </c>
      <c r="L28" s="47">
        <v>30</v>
      </c>
      <c r="M28" s="46">
        <v>4.0759086966762901</v>
      </c>
      <c r="N28" s="46">
        <v>0.74721310752509496</v>
      </c>
      <c r="O28" s="46">
        <v>3.3286955891512</v>
      </c>
      <c r="P28" s="46">
        <v>0.98893749544440801</v>
      </c>
      <c r="Q28" s="46">
        <v>12.1492564939531</v>
      </c>
      <c r="R28" s="46">
        <v>0.101415451598523</v>
      </c>
      <c r="S28" s="46">
        <v>67.522777817633994</v>
      </c>
      <c r="T28" s="46">
        <v>0.82654892564680305</v>
      </c>
      <c r="U28" s="46">
        <v>517.94945433658802</v>
      </c>
      <c r="V28" s="46">
        <v>0.12903543636110901</v>
      </c>
      <c r="W28" s="46">
        <v>0.15958100133641101</v>
      </c>
      <c r="X28" s="46">
        <v>7.5325077963999796</v>
      </c>
      <c r="Y28" s="46">
        <v>10.4327851593423</v>
      </c>
      <c r="Z28" s="46">
        <v>11.3464084777778</v>
      </c>
      <c r="AA28" s="46">
        <v>10.4327851593423</v>
      </c>
    </row>
    <row r="29" spans="1:27" s="4" customFormat="1" x14ac:dyDescent="0.25">
      <c r="A29" s="4" t="s">
        <v>87</v>
      </c>
      <c r="B29" s="4" t="s">
        <v>6</v>
      </c>
      <c r="C29" s="4" t="s">
        <v>56</v>
      </c>
      <c r="D29" s="45">
        <v>43738</v>
      </c>
      <c r="E29" s="47">
        <v>122804</v>
      </c>
      <c r="F29" s="47">
        <v>71494</v>
      </c>
      <c r="G29" s="47">
        <v>542</v>
      </c>
      <c r="H29" s="47">
        <v>0</v>
      </c>
      <c r="I29" s="47">
        <v>19589</v>
      </c>
      <c r="J29" s="47">
        <v>1053</v>
      </c>
      <c r="K29" s="47">
        <v>352</v>
      </c>
      <c r="L29" s="47">
        <v>0</v>
      </c>
      <c r="M29" s="46">
        <v>3.8294381992386701</v>
      </c>
      <c r="N29" s="46">
        <v>0.57715221591999399</v>
      </c>
      <c r="O29" s="46">
        <v>3.2522859833186799</v>
      </c>
      <c r="P29" s="46">
        <v>0.59736103589188105</v>
      </c>
      <c r="Q29" s="46">
        <v>3.8932534695296401</v>
      </c>
      <c r="R29" s="46">
        <v>1.8128720732509399E-3</v>
      </c>
      <c r="S29" s="46">
        <v>75.460122699386503</v>
      </c>
      <c r="T29" s="46">
        <v>0.75240157698928301</v>
      </c>
      <c r="U29" s="46">
        <v>51.471984805318101</v>
      </c>
      <c r="V29" s="46">
        <v>0.85746392625647405</v>
      </c>
      <c r="W29" s="46">
        <v>1.4617691154422801</v>
      </c>
      <c r="X29" s="46">
        <v>15.5963377416073</v>
      </c>
      <c r="Y29" s="46">
        <v>26.8655461006827</v>
      </c>
      <c r="Z29" s="46">
        <v>27.625362735339898</v>
      </c>
      <c r="AA29" s="46">
        <v>26.8655461006827</v>
      </c>
    </row>
    <row r="30" spans="1:27" s="4" customFormat="1" x14ac:dyDescent="0.25">
      <c r="A30" s="4" t="s">
        <v>88</v>
      </c>
      <c r="B30" s="4" t="s">
        <v>68</v>
      </c>
      <c r="C30" s="4" t="s">
        <v>56</v>
      </c>
      <c r="D30" s="45">
        <v>43738</v>
      </c>
      <c r="E30" s="47">
        <v>676529</v>
      </c>
      <c r="F30" s="47">
        <v>424823</v>
      </c>
      <c r="G30" s="47">
        <v>3410</v>
      </c>
      <c r="H30" s="47">
        <v>0</v>
      </c>
      <c r="I30" s="47">
        <v>157074</v>
      </c>
      <c r="J30" s="47">
        <v>5249</v>
      </c>
      <c r="K30" s="47">
        <v>2159</v>
      </c>
      <c r="L30" s="47">
        <v>0</v>
      </c>
      <c r="M30" s="46">
        <v>3.6986143636516999</v>
      </c>
      <c r="N30" s="46">
        <v>0.88784032746686703</v>
      </c>
      <c r="O30" s="46">
        <v>2.8107740361848301</v>
      </c>
      <c r="P30" s="46">
        <v>1.7687641298452801</v>
      </c>
      <c r="Q30" s="46">
        <v>7.5926770013504203</v>
      </c>
      <c r="R30" s="46">
        <v>-3.1861877562949699E-4</v>
      </c>
      <c r="S30" s="46">
        <v>65.689666427312503</v>
      </c>
      <c r="T30" s="46">
        <v>0.79629547465982298</v>
      </c>
      <c r="U30" s="46">
        <v>64.964755191465002</v>
      </c>
      <c r="V30" s="46">
        <v>0.77587213556255497</v>
      </c>
      <c r="W30" s="46">
        <v>1.2257345884133199</v>
      </c>
      <c r="X30" s="46">
        <v>24.177194805510499</v>
      </c>
      <c r="Y30" s="46">
        <v>39.544823164867999</v>
      </c>
      <c r="Z30" s="46">
        <v>40.392160760566199</v>
      </c>
      <c r="AA30" s="46">
        <v>39.544823164867999</v>
      </c>
    </row>
    <row r="31" spans="1:27" s="4" customFormat="1" x14ac:dyDescent="0.25">
      <c r="A31" s="4" t="s">
        <v>89</v>
      </c>
      <c r="B31" s="4" t="s">
        <v>90</v>
      </c>
      <c r="C31" s="4" t="s">
        <v>56</v>
      </c>
      <c r="D31" s="45">
        <v>43738</v>
      </c>
      <c r="E31" s="47">
        <v>958735</v>
      </c>
      <c r="F31" s="47">
        <v>806926</v>
      </c>
      <c r="G31" s="47">
        <v>7333</v>
      </c>
      <c r="H31" s="47">
        <v>38</v>
      </c>
      <c r="I31" s="47">
        <v>95916</v>
      </c>
      <c r="J31" s="47">
        <v>5582</v>
      </c>
      <c r="K31" s="47">
        <v>2732</v>
      </c>
      <c r="L31" s="47">
        <v>2</v>
      </c>
      <c r="M31" s="46">
        <v>4.2030214997182904</v>
      </c>
      <c r="N31" s="46">
        <v>0.822346035994728</v>
      </c>
      <c r="O31" s="46">
        <v>3.3806743357511402</v>
      </c>
      <c r="P31" s="46">
        <v>0.692396635113806</v>
      </c>
      <c r="Q31" s="46">
        <v>7.0108105068379096</v>
      </c>
      <c r="R31" s="46">
        <v>4.4112745506501898E-2</v>
      </c>
      <c r="S31" s="46">
        <v>76.559247552231895</v>
      </c>
      <c r="T31" s="46">
        <v>0.90057340477661296</v>
      </c>
      <c r="U31" s="46">
        <v>131.368685059119</v>
      </c>
      <c r="V31" s="46">
        <v>0.58618909291931598</v>
      </c>
      <c r="W31" s="46">
        <v>0.68553126216596905</v>
      </c>
      <c r="X31" s="46">
        <v>10.1228790618005</v>
      </c>
      <c r="Y31" s="46">
        <v>14.919666564522601</v>
      </c>
      <c r="Z31" s="46">
        <v>16.0783532929009</v>
      </c>
      <c r="AA31" s="46">
        <v>14.919666564522601</v>
      </c>
    </row>
    <row r="32" spans="1:27" s="4" customFormat="1" x14ac:dyDescent="0.25">
      <c r="A32" s="4" t="s">
        <v>377</v>
      </c>
      <c r="B32" s="4" t="s">
        <v>213</v>
      </c>
      <c r="C32" s="4" t="s">
        <v>56</v>
      </c>
      <c r="D32" s="45">
        <v>43738</v>
      </c>
      <c r="E32" s="47">
        <v>3617824</v>
      </c>
      <c r="F32" s="47">
        <v>3011751</v>
      </c>
      <c r="G32" s="47">
        <v>18378</v>
      </c>
      <c r="H32" s="47">
        <v>69</v>
      </c>
      <c r="I32" s="47">
        <v>348789</v>
      </c>
      <c r="J32" s="47">
        <v>13814</v>
      </c>
      <c r="K32" s="47">
        <v>2041</v>
      </c>
      <c r="L32" s="47">
        <v>0</v>
      </c>
      <c r="M32" s="46">
        <v>4.0219082763072604</v>
      </c>
      <c r="N32" s="46">
        <v>0.88645146430081401</v>
      </c>
      <c r="O32" s="46">
        <v>3.1354568120064501</v>
      </c>
      <c r="P32" s="46">
        <v>0.74068364056880398</v>
      </c>
      <c r="Q32" s="46">
        <v>7.7558973762168302</v>
      </c>
      <c r="R32" s="46">
        <v>-1.8969860336751701E-2</v>
      </c>
      <c r="S32" s="46">
        <v>74.277668952007801</v>
      </c>
      <c r="T32" s="46">
        <v>0.60650883180221005</v>
      </c>
      <c r="U32" s="46">
        <v>133.03894599681499</v>
      </c>
      <c r="V32" s="46">
        <v>0.38373895468657399</v>
      </c>
      <c r="W32" s="46">
        <v>0.455888181658273</v>
      </c>
      <c r="X32" s="46">
        <v>9.7301771257928298</v>
      </c>
      <c r="Y32" s="46">
        <v>14.5322003555222</v>
      </c>
      <c r="Z32" s="46">
        <v>15.3059789532895</v>
      </c>
      <c r="AA32" s="46">
        <v>14.5322003555222</v>
      </c>
    </row>
    <row r="33" spans="1:27" s="4" customFormat="1" x14ac:dyDescent="0.25">
      <c r="A33" s="4" t="s">
        <v>91</v>
      </c>
      <c r="B33" s="4" t="s">
        <v>92</v>
      </c>
      <c r="C33" s="4" t="s">
        <v>56</v>
      </c>
      <c r="D33" s="45">
        <v>43738</v>
      </c>
      <c r="E33" s="47">
        <v>5282207</v>
      </c>
      <c r="F33" s="47">
        <v>2346564</v>
      </c>
      <c r="G33" s="47">
        <v>29097</v>
      </c>
      <c r="H33" s="47">
        <v>0</v>
      </c>
      <c r="I33" s="47">
        <v>350247</v>
      </c>
      <c r="J33" s="47">
        <v>1066</v>
      </c>
      <c r="K33" s="47">
        <v>2457</v>
      </c>
      <c r="L33" s="47">
        <v>0</v>
      </c>
      <c r="M33" s="46">
        <v>3.1810774012183201</v>
      </c>
      <c r="N33" s="46">
        <v>1.25860407829431</v>
      </c>
      <c r="O33" s="46">
        <v>1.9224733229240101</v>
      </c>
      <c r="P33" s="46">
        <v>0.76581330870972397</v>
      </c>
      <c r="Q33" s="46">
        <v>11.901661016923899</v>
      </c>
      <c r="R33" s="46">
        <v>8.3864776341568206E-3</v>
      </c>
      <c r="S33" s="46">
        <v>63.097543513726002</v>
      </c>
      <c r="T33" s="46">
        <v>1.2247959620501401</v>
      </c>
      <c r="U33" s="46">
        <v>700</v>
      </c>
      <c r="V33" s="46">
        <v>2.0180958451647201E-2</v>
      </c>
      <c r="W33" s="46">
        <v>4.4871722017577401E-2</v>
      </c>
      <c r="X33" s="46">
        <v>7.0058915089480198</v>
      </c>
      <c r="Y33" s="46">
        <v>12.7158527091942</v>
      </c>
      <c r="Z33" s="46">
        <v>13.736622069765399</v>
      </c>
      <c r="AA33" s="46">
        <v>12.7158527091942</v>
      </c>
    </row>
    <row r="34" spans="1:27" s="4" customFormat="1" x14ac:dyDescent="0.25">
      <c r="A34" s="4" t="s">
        <v>93</v>
      </c>
      <c r="B34" s="4" t="s">
        <v>94</v>
      </c>
      <c r="C34" s="4" t="s">
        <v>56</v>
      </c>
      <c r="D34" s="45">
        <v>43738</v>
      </c>
      <c r="E34" s="47">
        <v>251824</v>
      </c>
      <c r="F34" s="47">
        <v>175221</v>
      </c>
      <c r="G34" s="47">
        <v>1131</v>
      </c>
      <c r="H34" s="47">
        <v>0</v>
      </c>
      <c r="I34" s="47">
        <v>20515</v>
      </c>
      <c r="J34" s="47">
        <v>922</v>
      </c>
      <c r="K34" s="47">
        <v>347</v>
      </c>
      <c r="L34" s="47">
        <v>240</v>
      </c>
      <c r="M34" s="46">
        <v>4.0482676580256003</v>
      </c>
      <c r="N34" s="46">
        <v>0.86249115585357505</v>
      </c>
      <c r="O34" s="46">
        <v>3.1857765021720201</v>
      </c>
      <c r="P34" s="46">
        <v>0.324498637071651</v>
      </c>
      <c r="Q34" s="46">
        <v>4.0214145679384696</v>
      </c>
      <c r="R34" s="46">
        <v>1.2141134282481999E-2</v>
      </c>
      <c r="S34" s="46">
        <v>87.435617293585096</v>
      </c>
      <c r="T34" s="46">
        <v>0.64133097441480702</v>
      </c>
      <c r="U34" s="46">
        <v>122.668112798265</v>
      </c>
      <c r="V34" s="46">
        <v>0.36612872482368602</v>
      </c>
      <c r="W34" s="46">
        <v>0.52281800036291104</v>
      </c>
      <c r="X34" s="46">
        <v>8.1474160971784304</v>
      </c>
      <c r="Y34" s="46">
        <v>12.996221694620999</v>
      </c>
      <c r="Z34" s="46">
        <v>13.7416711342575</v>
      </c>
      <c r="AA34" s="46">
        <v>12.996221694620999</v>
      </c>
    </row>
    <row r="35" spans="1:27" s="4" customFormat="1" x14ac:dyDescent="0.25">
      <c r="A35" s="4" t="s">
        <v>95</v>
      </c>
      <c r="B35" s="4" t="s">
        <v>96</v>
      </c>
      <c r="C35" s="4" t="s">
        <v>56</v>
      </c>
      <c r="D35" s="45">
        <v>43738</v>
      </c>
      <c r="E35" s="47">
        <v>584592</v>
      </c>
      <c r="F35" s="47">
        <v>432366</v>
      </c>
      <c r="G35" s="47">
        <v>4467</v>
      </c>
      <c r="H35" s="47">
        <v>475</v>
      </c>
      <c r="I35" s="47">
        <v>65125</v>
      </c>
      <c r="J35" s="47">
        <v>3393</v>
      </c>
      <c r="K35" s="47">
        <v>2294</v>
      </c>
      <c r="L35" s="47">
        <v>0</v>
      </c>
      <c r="M35" s="46">
        <v>4.3232878961683996</v>
      </c>
      <c r="N35" s="46">
        <v>1.02627385266661</v>
      </c>
      <c r="O35" s="46">
        <v>3.2970140435017798</v>
      </c>
      <c r="P35" s="46">
        <v>0.84968797068746404</v>
      </c>
      <c r="Q35" s="46">
        <v>7.8980214430414204</v>
      </c>
      <c r="R35" s="46">
        <v>7.2758691253041099E-3</v>
      </c>
      <c r="S35" s="46">
        <v>73.641917917386095</v>
      </c>
      <c r="T35" s="46">
        <v>1.02258757923509</v>
      </c>
      <c r="U35" s="46">
        <v>131.65340406719699</v>
      </c>
      <c r="V35" s="46">
        <v>0.66165804526917904</v>
      </c>
      <c r="W35" s="46">
        <v>0.77672703298514501</v>
      </c>
      <c r="X35" s="46">
        <v>11.147006581665</v>
      </c>
      <c r="Y35" s="46">
        <v>16.021422917079001</v>
      </c>
      <c r="Z35" s="46">
        <v>17.128933306946401</v>
      </c>
      <c r="AA35" s="46">
        <v>16.021422917079001</v>
      </c>
    </row>
    <row r="36" spans="1:27" s="4" customFormat="1" x14ac:dyDescent="0.25">
      <c r="A36" s="4" t="s">
        <v>97</v>
      </c>
      <c r="B36" s="4" t="s">
        <v>98</v>
      </c>
      <c r="C36" s="4" t="s">
        <v>56</v>
      </c>
      <c r="D36" s="45">
        <v>43738</v>
      </c>
      <c r="E36" s="47">
        <v>849216</v>
      </c>
      <c r="F36" s="47">
        <v>713606</v>
      </c>
      <c r="G36" s="47">
        <v>3701</v>
      </c>
      <c r="H36" s="47">
        <v>0</v>
      </c>
      <c r="I36" s="47">
        <v>88257</v>
      </c>
      <c r="J36" s="47">
        <v>3312</v>
      </c>
      <c r="K36" s="47">
        <v>2080</v>
      </c>
      <c r="L36" s="47">
        <v>0</v>
      </c>
      <c r="M36" s="46">
        <v>5.6702884506954803</v>
      </c>
      <c r="N36" s="46">
        <v>1.38226599590843</v>
      </c>
      <c r="O36" s="46">
        <v>4.2880224547870496</v>
      </c>
      <c r="P36" s="46">
        <v>0.30843633737172799</v>
      </c>
      <c r="Q36" s="46">
        <v>2.9547514819695402</v>
      </c>
      <c r="R36" s="46">
        <v>2.4507363696935798E-3</v>
      </c>
      <c r="S36" s="46">
        <v>84.760724794796303</v>
      </c>
      <c r="T36" s="46">
        <v>0.51595760253280698</v>
      </c>
      <c r="U36" s="46">
        <v>111.745169082126</v>
      </c>
      <c r="V36" s="46">
        <v>0.68816414198507803</v>
      </c>
      <c r="W36" s="46">
        <v>0.46172698718958599</v>
      </c>
      <c r="X36" s="46">
        <v>9.7669890232536094</v>
      </c>
      <c r="Y36" s="46">
        <v>14.2853421598286</v>
      </c>
      <c r="Z36" s="46">
        <v>14.987444472615801</v>
      </c>
      <c r="AA36" s="46">
        <v>14.2853421598286</v>
      </c>
    </row>
    <row r="37" spans="1:27" s="4" customFormat="1" x14ac:dyDescent="0.25">
      <c r="A37" s="4" t="s">
        <v>99</v>
      </c>
      <c r="B37" s="4" t="s">
        <v>100</v>
      </c>
      <c r="C37" s="4" t="s">
        <v>56</v>
      </c>
      <c r="D37" s="45">
        <v>43738</v>
      </c>
      <c r="E37" s="47">
        <v>310895</v>
      </c>
      <c r="F37" s="47">
        <v>180135</v>
      </c>
      <c r="G37" s="47">
        <v>1610</v>
      </c>
      <c r="H37" s="47">
        <v>0</v>
      </c>
      <c r="I37" s="47">
        <v>45973</v>
      </c>
      <c r="J37" s="47">
        <v>1</v>
      </c>
      <c r="K37" s="47">
        <v>5</v>
      </c>
      <c r="L37" s="47">
        <v>0</v>
      </c>
      <c r="M37" s="46">
        <v>3.5359780304339599</v>
      </c>
      <c r="N37" s="46">
        <v>0.80177799239367997</v>
      </c>
      <c r="O37" s="46">
        <v>2.7342000380402798</v>
      </c>
      <c r="P37" s="46">
        <v>0.69555154110755502</v>
      </c>
      <c r="Q37" s="46">
        <v>4.6903552175693797</v>
      </c>
      <c r="R37" s="46">
        <v>0</v>
      </c>
      <c r="S37" s="46">
        <v>70.808033629145299</v>
      </c>
      <c r="T37" s="46">
        <v>0.88585655726429902</v>
      </c>
      <c r="U37" s="46">
        <v>700</v>
      </c>
      <c r="V37" s="46">
        <v>3.21652004696119E-4</v>
      </c>
      <c r="W37" s="46">
        <v>5.50221464139316E-4</v>
      </c>
      <c r="X37" s="46">
        <v>14.8961753238546</v>
      </c>
      <c r="Y37" s="46">
        <v>29.322411274219</v>
      </c>
      <c r="Z37" s="46">
        <v>30.349544169904402</v>
      </c>
      <c r="AA37" s="46">
        <v>29.322411274219</v>
      </c>
    </row>
    <row r="38" spans="1:27" s="4" customFormat="1" x14ac:dyDescent="0.25">
      <c r="A38" s="4" t="s">
        <v>101</v>
      </c>
      <c r="B38" s="4" t="s">
        <v>102</v>
      </c>
      <c r="C38" s="4" t="s">
        <v>56</v>
      </c>
      <c r="D38" s="45">
        <v>43738</v>
      </c>
      <c r="E38" s="47">
        <v>189845</v>
      </c>
      <c r="F38" s="47">
        <v>134376</v>
      </c>
      <c r="G38" s="47">
        <v>818</v>
      </c>
      <c r="H38" s="47">
        <v>0</v>
      </c>
      <c r="I38" s="47">
        <v>28139</v>
      </c>
      <c r="J38" s="47">
        <v>796</v>
      </c>
      <c r="K38" s="47">
        <v>0</v>
      </c>
      <c r="L38" s="47">
        <v>0</v>
      </c>
      <c r="M38" s="46">
        <v>4.4399392399834197</v>
      </c>
      <c r="N38" s="46">
        <v>1.08320937964826</v>
      </c>
      <c r="O38" s="46">
        <v>3.3567298603351601</v>
      </c>
      <c r="P38" s="46">
        <v>0.64942346922078298</v>
      </c>
      <c r="Q38" s="46">
        <v>4.3287735977677002</v>
      </c>
      <c r="R38" s="46">
        <v>0</v>
      </c>
      <c r="S38" s="46">
        <v>75.648006970159003</v>
      </c>
      <c r="T38" s="46">
        <v>0.60505643741586201</v>
      </c>
      <c r="U38" s="46">
        <v>102.763819095477</v>
      </c>
      <c r="V38" s="46">
        <v>0.41928942031657401</v>
      </c>
      <c r="W38" s="46">
        <v>0.58878352589612004</v>
      </c>
      <c r="X38" s="46">
        <v>14.7123037953218</v>
      </c>
      <c r="Y38" s="46">
        <v>26.289972822741799</v>
      </c>
      <c r="Z38" s="46">
        <v>27.064572029203699</v>
      </c>
      <c r="AA38" s="46">
        <v>26.289972822741799</v>
      </c>
    </row>
    <row r="39" spans="1:27" s="4" customFormat="1" x14ac:dyDescent="0.25">
      <c r="A39" s="4" t="s">
        <v>378</v>
      </c>
      <c r="B39" s="4" t="s">
        <v>214</v>
      </c>
      <c r="C39" s="4" t="s">
        <v>56</v>
      </c>
      <c r="D39" s="45">
        <v>43738</v>
      </c>
      <c r="E39" s="47">
        <v>439192</v>
      </c>
      <c r="F39" s="47">
        <v>357402</v>
      </c>
      <c r="G39" s="47">
        <v>2966</v>
      </c>
      <c r="H39" s="47">
        <v>0</v>
      </c>
      <c r="I39" s="47">
        <v>42790</v>
      </c>
      <c r="J39" s="47">
        <v>895</v>
      </c>
      <c r="K39" s="47">
        <v>4098</v>
      </c>
      <c r="L39" s="47">
        <v>0</v>
      </c>
      <c r="M39" s="46">
        <v>4.3020645731737703</v>
      </c>
      <c r="N39" s="46">
        <v>1.13495263293491</v>
      </c>
      <c r="O39" s="46">
        <v>3.1671119402388599</v>
      </c>
      <c r="P39" s="46">
        <v>0.454202672224367</v>
      </c>
      <c r="Q39" s="46">
        <v>4.7195579523930196</v>
      </c>
      <c r="R39" s="46">
        <v>8.2936746945365802E-3</v>
      </c>
      <c r="S39" s="46">
        <v>80.005672149744797</v>
      </c>
      <c r="T39" s="46">
        <v>0.82304755139190999</v>
      </c>
      <c r="U39" s="46">
        <v>331.39664804469299</v>
      </c>
      <c r="V39" s="46">
        <v>0.20378331117142401</v>
      </c>
      <c r="W39" s="46">
        <v>0.248357234826622</v>
      </c>
      <c r="X39" s="46">
        <v>9.7352077516527693</v>
      </c>
      <c r="Y39" s="46">
        <v>13.3365659762209</v>
      </c>
      <c r="Z39" s="46">
        <v>14.378455285849601</v>
      </c>
      <c r="AA39" s="46">
        <v>13.3365659762209</v>
      </c>
    </row>
    <row r="40" spans="1:27" s="4" customFormat="1" x14ac:dyDescent="0.25">
      <c r="A40" s="4" t="s">
        <v>103</v>
      </c>
      <c r="B40" s="4" t="s">
        <v>104</v>
      </c>
      <c r="C40" s="4" t="s">
        <v>56</v>
      </c>
      <c r="D40" s="45">
        <v>43738</v>
      </c>
      <c r="E40" s="47">
        <v>1149873</v>
      </c>
      <c r="F40" s="47">
        <v>990798</v>
      </c>
      <c r="G40" s="47">
        <v>5880</v>
      </c>
      <c r="H40" s="47">
        <v>0</v>
      </c>
      <c r="I40" s="47">
        <v>118558</v>
      </c>
      <c r="J40" s="47">
        <v>1164</v>
      </c>
      <c r="K40" s="47">
        <v>2093</v>
      </c>
      <c r="L40" s="47">
        <v>0</v>
      </c>
      <c r="M40" s="46">
        <v>4.11047831109786</v>
      </c>
      <c r="N40" s="46">
        <v>1.10367164790937</v>
      </c>
      <c r="O40" s="46">
        <v>3.00680666318849</v>
      </c>
      <c r="P40" s="46">
        <v>0.52399497411076601</v>
      </c>
      <c r="Q40" s="46">
        <v>5.1780565083737198</v>
      </c>
      <c r="R40" s="46">
        <v>-7.4792427964116698E-2</v>
      </c>
      <c r="S40" s="46">
        <v>79.877867634923206</v>
      </c>
      <c r="T40" s="46">
        <v>0.58995984661043999</v>
      </c>
      <c r="U40" s="46">
        <v>505.15463917525801</v>
      </c>
      <c r="V40" s="46">
        <v>0.10122857045952</v>
      </c>
      <c r="W40" s="46">
        <v>0.116787969635128</v>
      </c>
      <c r="X40" s="46">
        <v>10.4478272491826</v>
      </c>
      <c r="Y40" s="46">
        <v>13.464822472551001</v>
      </c>
      <c r="Z40" s="46">
        <v>14.135576785968899</v>
      </c>
      <c r="AA40" s="46">
        <v>13.464822472551001</v>
      </c>
    </row>
    <row r="41" spans="1:27" s="4" customFormat="1" x14ac:dyDescent="0.25">
      <c r="A41" s="4" t="s">
        <v>105</v>
      </c>
      <c r="B41" s="4" t="s">
        <v>106</v>
      </c>
      <c r="C41" s="4" t="s">
        <v>56</v>
      </c>
      <c r="D41" s="45">
        <v>43738</v>
      </c>
      <c r="E41" s="47">
        <v>1692907</v>
      </c>
      <c r="F41" s="47">
        <v>1260202</v>
      </c>
      <c r="G41" s="47">
        <v>11950</v>
      </c>
      <c r="H41" s="47">
        <v>521</v>
      </c>
      <c r="I41" s="47">
        <v>246135</v>
      </c>
      <c r="J41" s="47">
        <v>19532</v>
      </c>
      <c r="K41" s="47">
        <v>6521</v>
      </c>
      <c r="L41" s="47">
        <v>2319</v>
      </c>
      <c r="M41" s="46">
        <v>4.2337361912738496</v>
      </c>
      <c r="N41" s="46">
        <v>1.15407701395538</v>
      </c>
      <c r="O41" s="46">
        <v>3.0796591773184701</v>
      </c>
      <c r="P41" s="46">
        <v>0.71094155784933499</v>
      </c>
      <c r="Q41" s="46">
        <v>5.00207758928111</v>
      </c>
      <c r="R41" s="46">
        <v>1.2324477419444001E-2</v>
      </c>
      <c r="S41" s="46">
        <v>70.762075134168199</v>
      </c>
      <c r="T41" s="46">
        <v>0.93935315905646499</v>
      </c>
      <c r="U41" s="46">
        <v>61.181650624615997</v>
      </c>
      <c r="V41" s="46">
        <v>1.18453051467092</v>
      </c>
      <c r="W41" s="46">
        <v>1.53535112156409</v>
      </c>
      <c r="X41" s="46">
        <v>14.263592607998101</v>
      </c>
      <c r="Y41" s="46">
        <v>18.865145668455899</v>
      </c>
      <c r="Z41" s="46">
        <v>19.8043083597268</v>
      </c>
      <c r="AA41" s="46">
        <v>18.865145668455899</v>
      </c>
    </row>
    <row r="42" spans="1:27" s="4" customFormat="1" x14ac:dyDescent="0.25">
      <c r="A42" s="4" t="s">
        <v>107</v>
      </c>
      <c r="B42" s="4" t="s">
        <v>108</v>
      </c>
      <c r="C42" s="4" t="s">
        <v>56</v>
      </c>
      <c r="D42" s="45">
        <v>43738</v>
      </c>
      <c r="E42" s="47">
        <v>331362</v>
      </c>
      <c r="F42" s="47">
        <v>252357</v>
      </c>
      <c r="G42" s="47">
        <v>2379</v>
      </c>
      <c r="H42" s="47">
        <v>0</v>
      </c>
      <c r="I42" s="47">
        <v>29397</v>
      </c>
      <c r="J42" s="47">
        <v>479</v>
      </c>
      <c r="K42" s="47">
        <v>1406</v>
      </c>
      <c r="L42" s="47">
        <v>0</v>
      </c>
      <c r="M42" s="46">
        <v>4.0910095007393501</v>
      </c>
      <c r="N42" s="46">
        <v>0.57548976647776795</v>
      </c>
      <c r="O42" s="46">
        <v>3.5155197342615798</v>
      </c>
      <c r="P42" s="46">
        <v>0.59662300462846296</v>
      </c>
      <c r="Q42" s="46">
        <v>6.8762906682252103</v>
      </c>
      <c r="R42" s="46">
        <v>7.8532230751464205E-2</v>
      </c>
      <c r="S42" s="46">
        <v>80.681260429959806</v>
      </c>
      <c r="T42" s="46">
        <v>0.93390804597701205</v>
      </c>
      <c r="U42" s="46">
        <v>496.65970772442603</v>
      </c>
      <c r="V42" s="46">
        <v>0.14455489766478999</v>
      </c>
      <c r="W42" s="46">
        <v>0.188037811695245</v>
      </c>
      <c r="X42" s="46">
        <v>8.7085254633665397</v>
      </c>
      <c r="Y42" s="46">
        <v>13.8135403306171</v>
      </c>
      <c r="Z42" s="46">
        <v>14.957397403315699</v>
      </c>
      <c r="AA42" s="46">
        <v>13.8135403306171</v>
      </c>
    </row>
    <row r="43" spans="1:27" s="4" customFormat="1" x14ac:dyDescent="0.25">
      <c r="A43" s="4" t="s">
        <v>109</v>
      </c>
      <c r="B43" s="4" t="s">
        <v>110</v>
      </c>
      <c r="C43" s="4" t="s">
        <v>56</v>
      </c>
      <c r="D43" s="45">
        <v>43738</v>
      </c>
      <c r="E43" s="47">
        <v>1525262</v>
      </c>
      <c r="F43" s="47">
        <v>1143970</v>
      </c>
      <c r="G43" s="47">
        <v>7650</v>
      </c>
      <c r="H43" s="47">
        <v>0</v>
      </c>
      <c r="I43" s="47">
        <v>183117</v>
      </c>
      <c r="J43" s="47">
        <v>2811</v>
      </c>
      <c r="K43" s="47">
        <v>594</v>
      </c>
      <c r="L43" s="47">
        <v>921</v>
      </c>
      <c r="M43" s="46">
        <v>4.14550250554149</v>
      </c>
      <c r="N43" s="46">
        <v>0.88969173836015203</v>
      </c>
      <c r="O43" s="46">
        <v>3.2558114454546199</v>
      </c>
      <c r="P43" s="46">
        <v>1.0312956444621999</v>
      </c>
      <c r="Q43" s="46">
        <v>9.0135234635076795</v>
      </c>
      <c r="R43" s="46">
        <v>-4.5687952995411102E-4</v>
      </c>
      <c r="S43" s="46">
        <v>73.091899320489603</v>
      </c>
      <c r="T43" s="46">
        <v>0.66428162067348595</v>
      </c>
      <c r="U43" s="46">
        <v>272.14514407684101</v>
      </c>
      <c r="V43" s="46">
        <v>0.18429620615999101</v>
      </c>
      <c r="W43" s="46">
        <v>0.24409093277296301</v>
      </c>
      <c r="X43" s="46">
        <v>12.5579848268472</v>
      </c>
      <c r="Y43" s="46">
        <v>16.4372633585896</v>
      </c>
      <c r="Z43" s="46">
        <v>17.102053549936201</v>
      </c>
      <c r="AA43" s="46">
        <v>16.4372633585896</v>
      </c>
    </row>
    <row r="44" spans="1:27" s="4" customFormat="1" x14ac:dyDescent="0.25">
      <c r="A44" s="4" t="s">
        <v>111</v>
      </c>
      <c r="B44" s="4" t="s">
        <v>112</v>
      </c>
      <c r="C44" s="4" t="s">
        <v>56</v>
      </c>
      <c r="D44" s="45">
        <v>43738</v>
      </c>
      <c r="E44" s="47">
        <v>459745</v>
      </c>
      <c r="F44" s="47">
        <v>330677</v>
      </c>
      <c r="G44" s="47">
        <v>3929</v>
      </c>
      <c r="H44" s="47">
        <v>0</v>
      </c>
      <c r="I44" s="47">
        <v>54024</v>
      </c>
      <c r="J44" s="47">
        <v>426</v>
      </c>
      <c r="K44" s="47">
        <v>455</v>
      </c>
      <c r="L44" s="47">
        <v>0</v>
      </c>
      <c r="M44" s="46">
        <v>4.2722466673955903</v>
      </c>
      <c r="N44" s="46">
        <v>0.89422722880386796</v>
      </c>
      <c r="O44" s="46">
        <v>3.3780194385917199</v>
      </c>
      <c r="P44" s="46">
        <v>0.67192968695578703</v>
      </c>
      <c r="Q44" s="46">
        <v>5.8520921211657999</v>
      </c>
      <c r="R44" s="46">
        <v>-3.6268048076320098E-3</v>
      </c>
      <c r="S44" s="46">
        <v>83.149356079612005</v>
      </c>
      <c r="T44" s="46">
        <v>1.1742168401044799</v>
      </c>
      <c r="U44" s="46">
        <v>922.30046948356801</v>
      </c>
      <c r="V44" s="46">
        <v>9.2660061555862497E-2</v>
      </c>
      <c r="W44" s="46">
        <v>0.12731391547073301</v>
      </c>
      <c r="X44" s="46">
        <v>12.1295707994654</v>
      </c>
      <c r="Y44" s="46">
        <v>14.2797818943415</v>
      </c>
      <c r="Z44" s="46">
        <v>15.293189098844</v>
      </c>
      <c r="AA44" s="46">
        <v>14.2797818943415</v>
      </c>
    </row>
    <row r="45" spans="1:27" s="4" customFormat="1" x14ac:dyDescent="0.25">
      <c r="A45" s="4" t="s">
        <v>113</v>
      </c>
      <c r="B45" s="4" t="s">
        <v>60</v>
      </c>
      <c r="C45" s="4" t="s">
        <v>56</v>
      </c>
      <c r="D45" s="45">
        <v>43738</v>
      </c>
      <c r="E45" s="47">
        <v>6352561</v>
      </c>
      <c r="F45" s="47">
        <v>5699711</v>
      </c>
      <c r="G45" s="47">
        <v>50831</v>
      </c>
      <c r="H45" s="47">
        <v>0</v>
      </c>
      <c r="I45" s="47">
        <v>664772</v>
      </c>
      <c r="J45" s="47">
        <v>3950</v>
      </c>
      <c r="K45" s="47">
        <v>2649</v>
      </c>
      <c r="L45" s="47">
        <v>0</v>
      </c>
      <c r="M45" s="46">
        <v>4.40850176352712</v>
      </c>
      <c r="N45" s="46">
        <v>1.55252552029906</v>
      </c>
      <c r="O45" s="46">
        <v>2.85597624322806</v>
      </c>
      <c r="P45" s="46">
        <v>1.0615652448086099</v>
      </c>
      <c r="Q45" s="46">
        <v>10.5413772928526</v>
      </c>
      <c r="R45" s="46">
        <v>7.9593521670033307E-3</v>
      </c>
      <c r="S45" s="46">
        <v>54.150516092504702</v>
      </c>
      <c r="T45" s="46">
        <v>0.88393407091018605</v>
      </c>
      <c r="U45" s="46">
        <v>700</v>
      </c>
      <c r="V45" s="46">
        <v>6.2179646917203901E-2</v>
      </c>
      <c r="W45" s="46">
        <v>6.8689177472314802E-2</v>
      </c>
      <c r="X45" s="46">
        <v>10.166996703641599</v>
      </c>
      <c r="Y45" s="46">
        <v>10.938039264319499</v>
      </c>
      <c r="Z45" s="46">
        <v>11.8039455111574</v>
      </c>
      <c r="AA45" s="46">
        <v>10.938039264319499</v>
      </c>
    </row>
    <row r="46" spans="1:27" s="4" customFormat="1" x14ac:dyDescent="0.25">
      <c r="A46" s="4" t="s">
        <v>114</v>
      </c>
      <c r="B46" s="4" t="s">
        <v>85</v>
      </c>
      <c r="C46" s="4" t="s">
        <v>56</v>
      </c>
      <c r="D46" s="45">
        <v>43738</v>
      </c>
      <c r="E46" s="47">
        <v>1136811</v>
      </c>
      <c r="F46" s="47">
        <v>870668</v>
      </c>
      <c r="G46" s="47">
        <v>4990</v>
      </c>
      <c r="H46" s="47">
        <v>86</v>
      </c>
      <c r="I46" s="47">
        <v>115005</v>
      </c>
      <c r="J46" s="47">
        <v>1468</v>
      </c>
      <c r="K46" s="47">
        <v>5420</v>
      </c>
      <c r="L46" s="47">
        <v>0</v>
      </c>
      <c r="M46" s="46">
        <v>4.0753239991774501</v>
      </c>
      <c r="N46" s="46">
        <v>1.10165449676268</v>
      </c>
      <c r="O46" s="46">
        <v>2.9736695024147601</v>
      </c>
      <c r="P46" s="46">
        <v>0.55995901587865504</v>
      </c>
      <c r="Q46" s="46">
        <v>5.5747468837786798</v>
      </c>
      <c r="R46" s="46">
        <v>-1.5016553492096699E-4</v>
      </c>
      <c r="S46" s="46">
        <v>76.565976543349507</v>
      </c>
      <c r="T46" s="46">
        <v>0.56985718168508703</v>
      </c>
      <c r="U46" s="46">
        <v>339.91825613078998</v>
      </c>
      <c r="V46" s="46">
        <v>0.13669818465866401</v>
      </c>
      <c r="W46" s="46">
        <v>0.167645359261264</v>
      </c>
      <c r="X46" s="46">
        <v>10.6613815890087</v>
      </c>
      <c r="Y46" s="46">
        <v>16.428855244228298</v>
      </c>
      <c r="Z46" s="46">
        <v>17.112557374803</v>
      </c>
      <c r="AA46" s="46">
        <v>16.428855244228298</v>
      </c>
    </row>
    <row r="47" spans="1:27" s="4" customFormat="1" x14ac:dyDescent="0.25">
      <c r="A47" s="4" t="s">
        <v>115</v>
      </c>
      <c r="B47" s="4" t="s">
        <v>60</v>
      </c>
      <c r="C47" s="4" t="s">
        <v>56</v>
      </c>
      <c r="D47" s="45">
        <v>43738</v>
      </c>
      <c r="E47" s="47">
        <v>11506995</v>
      </c>
      <c r="F47" s="47">
        <v>8901003</v>
      </c>
      <c r="G47" s="47">
        <v>83022</v>
      </c>
      <c r="H47" s="47">
        <v>0</v>
      </c>
      <c r="I47" s="47">
        <v>1591762</v>
      </c>
      <c r="J47" s="47">
        <v>46499</v>
      </c>
      <c r="K47" s="47">
        <v>25138</v>
      </c>
      <c r="L47" s="47">
        <v>1293</v>
      </c>
      <c r="M47" s="46">
        <v>4.32148003478585</v>
      </c>
      <c r="N47" s="46">
        <v>0.34001198718457198</v>
      </c>
      <c r="O47" s="46">
        <v>3.9814680476012798</v>
      </c>
      <c r="P47" s="46">
        <v>1.2128099655104001</v>
      </c>
      <c r="Q47" s="46">
        <v>9.1649514446328695</v>
      </c>
      <c r="R47" s="46">
        <v>3.1784841280740501E-2</v>
      </c>
      <c r="S47" s="46">
        <v>68.780372888200802</v>
      </c>
      <c r="T47" s="46">
        <v>0.92410695651448005</v>
      </c>
      <c r="U47" s="46">
        <v>178.54577517796099</v>
      </c>
      <c r="V47" s="46">
        <v>0.40409333627067701</v>
      </c>
      <c r="W47" s="46">
        <v>0.51757424984903799</v>
      </c>
      <c r="X47" s="46">
        <v>11.1695430938332</v>
      </c>
      <c r="Y47" s="46">
        <v>12.305635875399201</v>
      </c>
      <c r="Z47" s="46">
        <v>13.2206617382008</v>
      </c>
      <c r="AA47" s="46">
        <v>12.305635875399201</v>
      </c>
    </row>
    <row r="48" spans="1:27" s="4" customFormat="1" x14ac:dyDescent="0.25">
      <c r="A48" s="4" t="s">
        <v>116</v>
      </c>
      <c r="B48" s="4" t="s">
        <v>117</v>
      </c>
      <c r="C48" s="4" t="s">
        <v>56</v>
      </c>
      <c r="D48" s="45">
        <v>43738</v>
      </c>
      <c r="E48" s="47">
        <v>1421080</v>
      </c>
      <c r="F48" s="47">
        <v>1074096</v>
      </c>
      <c r="G48" s="47">
        <v>12288</v>
      </c>
      <c r="H48" s="47">
        <v>0</v>
      </c>
      <c r="I48" s="47">
        <v>121518</v>
      </c>
      <c r="J48" s="47">
        <v>4114</v>
      </c>
      <c r="K48" s="47">
        <v>799</v>
      </c>
      <c r="L48" s="47">
        <v>0</v>
      </c>
      <c r="M48" s="46">
        <v>4.1025308769491797</v>
      </c>
      <c r="N48" s="46">
        <v>1.1282144578614901</v>
      </c>
      <c r="O48" s="46">
        <v>2.9743164190876801</v>
      </c>
      <c r="P48" s="46">
        <v>0.74947140018006597</v>
      </c>
      <c r="Q48" s="46">
        <v>8.4864761657147003</v>
      </c>
      <c r="R48" s="46">
        <v>1.2261053746968401E-3</v>
      </c>
      <c r="S48" s="46">
        <v>67.817836812144193</v>
      </c>
      <c r="T48" s="46">
        <v>1.1310917686563899</v>
      </c>
      <c r="U48" s="46">
        <v>298.68740884783699</v>
      </c>
      <c r="V48" s="46">
        <v>0.28949812818419801</v>
      </c>
      <c r="W48" s="46">
        <v>0.37868746226012201</v>
      </c>
      <c r="X48" s="46">
        <v>8.5737601759113407</v>
      </c>
      <c r="Y48" s="46">
        <v>11.8712188559605</v>
      </c>
      <c r="Z48" s="46">
        <v>13.0874786603834</v>
      </c>
      <c r="AA48" s="46">
        <v>11.8712188559605</v>
      </c>
    </row>
    <row r="49" spans="1:27" s="4" customFormat="1" x14ac:dyDescent="0.25">
      <c r="A49" s="4" t="s">
        <v>118</v>
      </c>
      <c r="B49" s="4" t="s">
        <v>119</v>
      </c>
      <c r="C49" s="4" t="s">
        <v>56</v>
      </c>
      <c r="D49" s="45">
        <v>43738</v>
      </c>
      <c r="E49" s="47">
        <v>3138724</v>
      </c>
      <c r="F49" s="47">
        <v>2441492</v>
      </c>
      <c r="G49" s="47">
        <v>33935</v>
      </c>
      <c r="H49" s="47">
        <v>0</v>
      </c>
      <c r="I49" s="47">
        <v>305187</v>
      </c>
      <c r="J49" s="47">
        <v>12182</v>
      </c>
      <c r="K49" s="47">
        <v>24376</v>
      </c>
      <c r="L49" s="47">
        <v>0</v>
      </c>
      <c r="M49" s="46">
        <v>4.6898247203199901</v>
      </c>
      <c r="N49" s="46">
        <v>0.707224288973616</v>
      </c>
      <c r="O49" s="46">
        <v>3.98260008849098</v>
      </c>
      <c r="P49" s="46">
        <v>1.1308523574687499</v>
      </c>
      <c r="Q49" s="46">
        <v>12.131169366121901</v>
      </c>
      <c r="R49" s="46">
        <v>8.2447570544990204E-2</v>
      </c>
      <c r="S49" s="46">
        <v>64.445435562673595</v>
      </c>
      <c r="T49" s="46">
        <v>1.3708746006244601</v>
      </c>
      <c r="U49" s="46">
        <v>278.56673780988302</v>
      </c>
      <c r="V49" s="46">
        <v>0.38811950333957401</v>
      </c>
      <c r="W49" s="46">
        <v>0.49211711757203902</v>
      </c>
      <c r="X49" s="46">
        <v>9.1404358546015008</v>
      </c>
      <c r="Y49" s="46">
        <v>10.7788792170743</v>
      </c>
      <c r="Z49" s="46">
        <v>12.029164702489499</v>
      </c>
      <c r="AA49" s="46">
        <v>10.7788792170743</v>
      </c>
    </row>
    <row r="50" spans="1:27" s="4" customFormat="1" x14ac:dyDescent="0.25">
      <c r="A50" s="4" t="s">
        <v>120</v>
      </c>
      <c r="B50" s="4" t="s">
        <v>121</v>
      </c>
      <c r="C50" s="4" t="s">
        <v>56</v>
      </c>
      <c r="D50" s="45">
        <v>43738</v>
      </c>
      <c r="E50" s="47">
        <v>641763</v>
      </c>
      <c r="F50" s="47">
        <v>551591</v>
      </c>
      <c r="G50" s="47">
        <v>4153</v>
      </c>
      <c r="H50" s="47">
        <v>0</v>
      </c>
      <c r="I50" s="47">
        <v>72056</v>
      </c>
      <c r="J50" s="47">
        <v>3455</v>
      </c>
      <c r="K50" s="47">
        <v>1191</v>
      </c>
      <c r="L50" s="47">
        <v>0</v>
      </c>
      <c r="M50" s="46">
        <v>4.2832297884761701</v>
      </c>
      <c r="N50" s="46">
        <v>1.2548698891668</v>
      </c>
      <c r="O50" s="46">
        <v>3.0283598993093701</v>
      </c>
      <c r="P50" s="46">
        <v>0.54480559321785504</v>
      </c>
      <c r="Q50" s="46">
        <v>4.9613926493451199</v>
      </c>
      <c r="R50" s="46">
        <v>3.4429236630450097E-2</v>
      </c>
      <c r="S50" s="46">
        <v>91.241857098541999</v>
      </c>
      <c r="T50" s="46">
        <v>0.74728652041227595</v>
      </c>
      <c r="U50" s="46">
        <v>120.20260492040499</v>
      </c>
      <c r="V50" s="46">
        <v>0.53836073441441801</v>
      </c>
      <c r="W50" s="46">
        <v>0.621689123049462</v>
      </c>
      <c r="X50" s="46">
        <v>11.042177089882999</v>
      </c>
      <c r="Y50" s="46">
        <v>14.455378901229</v>
      </c>
      <c r="Z50" s="46">
        <v>15.298981027568599</v>
      </c>
      <c r="AA50" s="46">
        <v>14.455378901229</v>
      </c>
    </row>
    <row r="51" spans="1:27" s="4" customFormat="1" x14ac:dyDescent="0.25">
      <c r="A51" s="4" t="s">
        <v>122</v>
      </c>
      <c r="B51" s="4" t="s">
        <v>112</v>
      </c>
      <c r="C51" s="4" t="s">
        <v>56</v>
      </c>
      <c r="D51" s="45">
        <v>43738</v>
      </c>
      <c r="E51" s="47">
        <v>513780</v>
      </c>
      <c r="F51" s="47">
        <v>425209</v>
      </c>
      <c r="G51" s="47">
        <v>3583</v>
      </c>
      <c r="H51" s="47">
        <v>0</v>
      </c>
      <c r="I51" s="47">
        <v>67204</v>
      </c>
      <c r="J51" s="47">
        <v>1002</v>
      </c>
      <c r="K51" s="47">
        <v>2147</v>
      </c>
      <c r="L51" s="47">
        <v>0</v>
      </c>
      <c r="M51" s="46">
        <v>4.5357171759930797</v>
      </c>
      <c r="N51" s="46">
        <v>1.4890342822637399</v>
      </c>
      <c r="O51" s="46">
        <v>3.04668289372934</v>
      </c>
      <c r="P51" s="46">
        <v>0.84130379823564105</v>
      </c>
      <c r="Q51" s="46">
        <v>6.5135256816256799</v>
      </c>
      <c r="R51" s="46">
        <v>3.1311727946519402E-2</v>
      </c>
      <c r="S51" s="46">
        <v>62.237053307425903</v>
      </c>
      <c r="T51" s="46">
        <v>0.83560327618052599</v>
      </c>
      <c r="U51" s="46">
        <v>357.584830339321</v>
      </c>
      <c r="V51" s="46">
        <v>0.195025108022889</v>
      </c>
      <c r="W51" s="46">
        <v>0.23367973283083601</v>
      </c>
      <c r="X51" s="46">
        <v>13.122000702274599</v>
      </c>
      <c r="Y51" s="46">
        <v>18.259106344514201</v>
      </c>
      <c r="Z51" s="46">
        <v>19.282458869100498</v>
      </c>
      <c r="AA51" s="46">
        <v>18.259106344514201</v>
      </c>
    </row>
    <row r="52" spans="1:27" s="4" customFormat="1" x14ac:dyDescent="0.25">
      <c r="A52" s="4" t="s">
        <v>123</v>
      </c>
      <c r="B52" s="4" t="s">
        <v>124</v>
      </c>
      <c r="C52" s="4" t="s">
        <v>56</v>
      </c>
      <c r="D52" s="45">
        <v>43738</v>
      </c>
      <c r="E52" s="47">
        <v>1065470</v>
      </c>
      <c r="F52" s="47">
        <v>803015</v>
      </c>
      <c r="G52" s="47">
        <v>6099</v>
      </c>
      <c r="H52" s="47">
        <v>750</v>
      </c>
      <c r="I52" s="47">
        <v>91253</v>
      </c>
      <c r="J52" s="47">
        <v>1705</v>
      </c>
      <c r="K52" s="47">
        <v>1360</v>
      </c>
      <c r="L52" s="47">
        <v>0</v>
      </c>
      <c r="M52" s="46">
        <v>3.98524053712852</v>
      </c>
      <c r="N52" s="46">
        <v>1.02939070043336</v>
      </c>
      <c r="O52" s="46">
        <v>2.95584983669516</v>
      </c>
      <c r="P52" s="46">
        <v>0.522062666628892</v>
      </c>
      <c r="Q52" s="46">
        <v>6.0612491422284496</v>
      </c>
      <c r="R52" s="46">
        <v>2.5042572373034202E-3</v>
      </c>
      <c r="S52" s="46">
        <v>81.460524816769805</v>
      </c>
      <c r="T52" s="46">
        <v>0.75378747617764597</v>
      </c>
      <c r="U52" s="46">
        <v>357.71260997067401</v>
      </c>
      <c r="V52" s="46">
        <v>0.230414746543779</v>
      </c>
      <c r="W52" s="46">
        <v>0.21072432314853001</v>
      </c>
      <c r="X52" s="46">
        <v>8.6022814382533692</v>
      </c>
      <c r="Y52" s="46">
        <v>12.0937085920045</v>
      </c>
      <c r="Z52" s="46">
        <v>12.909199578014499</v>
      </c>
      <c r="AA52" s="46">
        <v>12.0937085920045</v>
      </c>
    </row>
    <row r="53" spans="1:27" s="4" customFormat="1" x14ac:dyDescent="0.25">
      <c r="A53" s="4" t="s">
        <v>125</v>
      </c>
      <c r="B53" s="4" t="s">
        <v>126</v>
      </c>
      <c r="C53" s="4" t="s">
        <v>56</v>
      </c>
      <c r="D53" s="45">
        <v>43738</v>
      </c>
      <c r="E53" s="47">
        <v>95577</v>
      </c>
      <c r="F53" s="47">
        <v>65412</v>
      </c>
      <c r="G53" s="47">
        <v>428</v>
      </c>
      <c r="H53" s="47">
        <v>0</v>
      </c>
      <c r="I53" s="47">
        <v>11140</v>
      </c>
      <c r="J53" s="47">
        <v>857</v>
      </c>
      <c r="K53" s="47">
        <v>174</v>
      </c>
      <c r="L53" s="47">
        <v>0</v>
      </c>
      <c r="M53" s="46">
        <v>3.39973287119314</v>
      </c>
      <c r="N53" s="46">
        <v>0.93014912851986398</v>
      </c>
      <c r="O53" s="46">
        <v>2.4695947810537202</v>
      </c>
      <c r="P53" s="46">
        <v>-0.95658086848527002</v>
      </c>
      <c r="Q53" s="46">
        <v>-8.1425856759059005</v>
      </c>
      <c r="R53" s="46">
        <v>-1.1933441231531099E-2</v>
      </c>
      <c r="S53" s="46">
        <v>136.414997431947</v>
      </c>
      <c r="T53" s="46">
        <v>0.65006075334143398</v>
      </c>
      <c r="U53" s="46">
        <v>49.941656942823798</v>
      </c>
      <c r="V53" s="46">
        <v>0.89665923810121695</v>
      </c>
      <c r="W53" s="46">
        <v>1.30164034021871</v>
      </c>
      <c r="X53" s="46">
        <v>11.5084065922647</v>
      </c>
      <c r="Y53" s="46">
        <v>22.810125018021498</v>
      </c>
      <c r="Z53" s="46">
        <v>23.691635944225901</v>
      </c>
      <c r="AA53" s="46">
        <v>22.810125018021498</v>
      </c>
    </row>
    <row r="54" spans="1:27" s="4" customFormat="1" x14ac:dyDescent="0.25">
      <c r="A54" s="4" t="s">
        <v>127</v>
      </c>
      <c r="B54" s="4" t="s">
        <v>126</v>
      </c>
      <c r="C54" s="4" t="s">
        <v>56</v>
      </c>
      <c r="D54" s="45">
        <v>43738</v>
      </c>
      <c r="E54" s="47">
        <v>1001999</v>
      </c>
      <c r="F54" s="47">
        <v>792191</v>
      </c>
      <c r="G54" s="47">
        <v>6709</v>
      </c>
      <c r="H54" s="47">
        <v>29</v>
      </c>
      <c r="I54" s="47">
        <v>84157</v>
      </c>
      <c r="J54" s="47">
        <v>2060</v>
      </c>
      <c r="K54" s="47">
        <v>1029</v>
      </c>
      <c r="L54" s="47">
        <v>165</v>
      </c>
      <c r="M54" s="46">
        <v>4.4597288502391299</v>
      </c>
      <c r="N54" s="46">
        <v>1.1006373590635199</v>
      </c>
      <c r="O54" s="46">
        <v>3.3590925880375702</v>
      </c>
      <c r="P54" s="46">
        <v>0.60794252183507902</v>
      </c>
      <c r="Q54" s="46">
        <v>7.31553976818791</v>
      </c>
      <c r="R54" s="46">
        <v>7.7923769258990399E-3</v>
      </c>
      <c r="S54" s="46">
        <v>76.598118329552605</v>
      </c>
      <c r="T54" s="46">
        <v>0.83977969708348998</v>
      </c>
      <c r="U54" s="46">
        <v>325.67961165048501</v>
      </c>
      <c r="V54" s="46">
        <v>0.20848324199924401</v>
      </c>
      <c r="W54" s="46">
        <v>0.25785455000625901</v>
      </c>
      <c r="X54" s="46">
        <v>8.3924287844500505</v>
      </c>
      <c r="Y54" s="46">
        <v>11.0460359857617</v>
      </c>
      <c r="Z54" s="46">
        <v>11.978729283264601</v>
      </c>
      <c r="AA54" s="46">
        <v>11.0460359857617</v>
      </c>
    </row>
    <row r="55" spans="1:27" s="4" customFormat="1" x14ac:dyDescent="0.25">
      <c r="A55" s="4" t="s">
        <v>128</v>
      </c>
      <c r="B55" s="4" t="s">
        <v>129</v>
      </c>
      <c r="C55" s="4" t="s">
        <v>56</v>
      </c>
      <c r="D55" s="45">
        <v>43738</v>
      </c>
      <c r="E55" s="47">
        <v>464951</v>
      </c>
      <c r="F55" s="47">
        <v>293771</v>
      </c>
      <c r="G55" s="47">
        <v>2428</v>
      </c>
      <c r="H55" s="47">
        <v>0</v>
      </c>
      <c r="I55" s="47">
        <v>44040</v>
      </c>
      <c r="J55" s="47">
        <v>1349</v>
      </c>
      <c r="K55" s="47">
        <v>4597</v>
      </c>
      <c r="L55" s="47">
        <v>206</v>
      </c>
      <c r="M55" s="46">
        <v>4.2389722448349598</v>
      </c>
      <c r="N55" s="46">
        <v>1.0565061203761099</v>
      </c>
      <c r="O55" s="46">
        <v>3.1824661244588501</v>
      </c>
      <c r="P55" s="46">
        <v>0.27380774652782902</v>
      </c>
      <c r="Q55" s="46">
        <v>2.7956063391589701</v>
      </c>
      <c r="R55" s="46">
        <v>0.43794889098533901</v>
      </c>
      <c r="S55" s="46">
        <v>86.783540739394994</v>
      </c>
      <c r="T55" s="46">
        <v>0.81971917528418403</v>
      </c>
      <c r="U55" s="46">
        <v>179.98517420311299</v>
      </c>
      <c r="V55" s="46">
        <v>0.29013810057403899</v>
      </c>
      <c r="W55" s="46">
        <v>0.45543705414265401</v>
      </c>
      <c r="X55" s="46">
        <v>10.655546864576801</v>
      </c>
      <c r="Y55" s="46">
        <v>13.0527853974928</v>
      </c>
      <c r="Z55" s="46">
        <v>13.8574486630605</v>
      </c>
      <c r="AA55" s="46">
        <v>13.0527853974928</v>
      </c>
    </row>
    <row r="56" spans="1:27" s="4" customFormat="1" x14ac:dyDescent="0.25">
      <c r="A56" s="4" t="s">
        <v>130</v>
      </c>
      <c r="B56" s="4" t="s">
        <v>131</v>
      </c>
      <c r="C56" s="4" t="s">
        <v>56</v>
      </c>
      <c r="D56" s="45">
        <v>43738</v>
      </c>
      <c r="E56" s="47">
        <v>1415613</v>
      </c>
      <c r="F56" s="47">
        <v>1010933</v>
      </c>
      <c r="G56" s="47">
        <v>4977</v>
      </c>
      <c r="H56" s="47">
        <v>0</v>
      </c>
      <c r="I56" s="47">
        <v>155792</v>
      </c>
      <c r="J56" s="47">
        <v>3329</v>
      </c>
      <c r="K56" s="47">
        <v>1157</v>
      </c>
      <c r="L56" s="47">
        <v>0</v>
      </c>
      <c r="M56" s="46">
        <v>4.0456569899102002</v>
      </c>
      <c r="N56" s="46">
        <v>0.52884424690872101</v>
      </c>
      <c r="O56" s="46">
        <v>3.5168135116894401</v>
      </c>
      <c r="P56" s="46">
        <v>0.78118179789196496</v>
      </c>
      <c r="Q56" s="46">
        <v>7.1779201511552904</v>
      </c>
      <c r="R56" s="46">
        <v>1.48895382381954E-2</v>
      </c>
      <c r="S56" s="46">
        <v>72.688323798482799</v>
      </c>
      <c r="T56" s="46">
        <v>0.48990560187418197</v>
      </c>
      <c r="U56" s="46">
        <v>149.50435566236101</v>
      </c>
      <c r="V56" s="46">
        <v>0.23516314133877</v>
      </c>
      <c r="W56" s="46">
        <v>0.32768650766308</v>
      </c>
      <c r="X56" s="46">
        <v>11.399363563470301</v>
      </c>
      <c r="Y56" s="46">
        <v>17.006946244251601</v>
      </c>
      <c r="Z56" s="46">
        <v>17.539962859119498</v>
      </c>
      <c r="AA56" s="46">
        <v>17.006946244251601</v>
      </c>
    </row>
    <row r="57" spans="1:27" s="4" customFormat="1" x14ac:dyDescent="0.25">
      <c r="A57" s="4" t="s">
        <v>132</v>
      </c>
      <c r="B57" s="4" t="s">
        <v>133</v>
      </c>
      <c r="C57" s="4" t="s">
        <v>56</v>
      </c>
      <c r="D57" s="45">
        <v>43738</v>
      </c>
      <c r="E57" s="47">
        <v>165732</v>
      </c>
      <c r="F57" s="47">
        <v>115549</v>
      </c>
      <c r="G57" s="47">
        <v>969</v>
      </c>
      <c r="H57" s="47">
        <v>0</v>
      </c>
      <c r="I57" s="47">
        <v>28395</v>
      </c>
      <c r="J57" s="47">
        <v>0</v>
      </c>
      <c r="K57" s="47">
        <v>0</v>
      </c>
      <c r="L57" s="47">
        <v>0</v>
      </c>
      <c r="M57" s="46">
        <v>3.4410783777546698</v>
      </c>
      <c r="N57" s="46">
        <v>0.35236954164519602</v>
      </c>
      <c r="O57" s="46">
        <v>3.0887088361094701</v>
      </c>
      <c r="P57" s="46">
        <v>0.873612317791292</v>
      </c>
      <c r="Q57" s="46">
        <v>5.2363189252230802</v>
      </c>
      <c r="R57" s="46">
        <v>0</v>
      </c>
      <c r="S57" s="46">
        <v>68.9946097961097</v>
      </c>
      <c r="T57" s="46">
        <v>0.83163116428363004</v>
      </c>
      <c r="U57" s="46">
        <v>0</v>
      </c>
      <c r="V57" s="46">
        <v>0</v>
      </c>
      <c r="W57" s="46">
        <v>0</v>
      </c>
      <c r="X57" s="46">
        <v>16.954311020393298</v>
      </c>
      <c r="Y57" s="46">
        <v>34.438973827416397</v>
      </c>
      <c r="Z57" s="46">
        <v>35.647034144054103</v>
      </c>
      <c r="AA57" s="46">
        <v>34.438973827416397</v>
      </c>
    </row>
    <row r="58" spans="1:27" s="4" customFormat="1" x14ac:dyDescent="0.25">
      <c r="A58" s="4" t="s">
        <v>134</v>
      </c>
      <c r="B58" s="4" t="s">
        <v>135</v>
      </c>
      <c r="C58" s="4" t="s">
        <v>56</v>
      </c>
      <c r="D58" s="45">
        <v>43738</v>
      </c>
      <c r="E58" s="47">
        <v>656888</v>
      </c>
      <c r="F58" s="47">
        <v>425648</v>
      </c>
      <c r="G58" s="47">
        <v>3970</v>
      </c>
      <c r="H58" s="47">
        <v>300</v>
      </c>
      <c r="I58" s="47">
        <v>77318</v>
      </c>
      <c r="J58" s="47">
        <v>3285</v>
      </c>
      <c r="K58" s="47">
        <v>1145</v>
      </c>
      <c r="L58" s="47">
        <v>0</v>
      </c>
      <c r="M58" s="46">
        <v>3.7707356617525201</v>
      </c>
      <c r="N58" s="46">
        <v>0.71124803363753697</v>
      </c>
      <c r="O58" s="46">
        <v>3.0594876281149901</v>
      </c>
      <c r="P58" s="46">
        <v>0.71050220917332496</v>
      </c>
      <c r="Q58" s="46">
        <v>6.0641378685780802</v>
      </c>
      <c r="R58" s="46">
        <v>7.6852933849606703E-2</v>
      </c>
      <c r="S58" s="46">
        <v>70.260926288323503</v>
      </c>
      <c r="T58" s="46">
        <v>0.92407673793928602</v>
      </c>
      <c r="U58" s="46">
        <v>120.85235920852401</v>
      </c>
      <c r="V58" s="46">
        <v>0.54575513633983297</v>
      </c>
      <c r="W58" s="46">
        <v>0.76463276678351499</v>
      </c>
      <c r="X58" s="46">
        <v>11.8243914153893</v>
      </c>
      <c r="Y58" s="46">
        <v>21.542159348426001</v>
      </c>
      <c r="Z58" s="46">
        <v>22.6556014270008</v>
      </c>
      <c r="AA58" s="46">
        <v>21.542159348426001</v>
      </c>
    </row>
    <row r="59" spans="1:27" s="4" customFormat="1" x14ac:dyDescent="0.25">
      <c r="A59" s="4" t="s">
        <v>136</v>
      </c>
      <c r="B59" s="4" t="s">
        <v>135</v>
      </c>
      <c r="C59" s="4" t="s">
        <v>56</v>
      </c>
      <c r="D59" s="45">
        <v>43738</v>
      </c>
      <c r="E59" s="47">
        <v>874454</v>
      </c>
      <c r="F59" s="47">
        <v>722685</v>
      </c>
      <c r="G59" s="47">
        <v>5561</v>
      </c>
      <c r="H59" s="47">
        <v>0</v>
      </c>
      <c r="I59" s="47">
        <v>105441</v>
      </c>
      <c r="J59" s="47">
        <v>3878</v>
      </c>
      <c r="K59" s="47">
        <v>2252</v>
      </c>
      <c r="L59" s="47">
        <v>0</v>
      </c>
      <c r="M59" s="46">
        <v>4.22516265763924</v>
      </c>
      <c r="N59" s="46">
        <v>0.87203876034097705</v>
      </c>
      <c r="O59" s="46">
        <v>3.3531238972982602</v>
      </c>
      <c r="P59" s="46">
        <v>0.83522636387417504</v>
      </c>
      <c r="Q59" s="46">
        <v>7.1349980761072196</v>
      </c>
      <c r="R59" s="46">
        <v>4.0985808386141E-2</v>
      </c>
      <c r="S59" s="46">
        <v>72.504494645509297</v>
      </c>
      <c r="T59" s="46">
        <v>0.76361559143476199</v>
      </c>
      <c r="U59" s="46">
        <v>143.39865910263001</v>
      </c>
      <c r="V59" s="46">
        <v>0.44347672947919498</v>
      </c>
      <c r="W59" s="46">
        <v>0.532512365327101</v>
      </c>
      <c r="X59" s="46">
        <v>11.9965087218871</v>
      </c>
      <c r="Y59" s="46">
        <v>19.090728231448299</v>
      </c>
      <c r="Z59" s="46">
        <v>20.105714843700099</v>
      </c>
      <c r="AA59" s="46">
        <v>19.090728231448299</v>
      </c>
    </row>
    <row r="60" spans="1:27" s="4" customFormat="1" x14ac:dyDescent="0.25">
      <c r="A60" s="4" t="s">
        <v>137</v>
      </c>
      <c r="B60" s="4" t="s">
        <v>138</v>
      </c>
      <c r="C60" s="4" t="s">
        <v>56</v>
      </c>
      <c r="D60" s="45">
        <v>43738</v>
      </c>
      <c r="E60" s="47">
        <v>3818755</v>
      </c>
      <c r="F60" s="47">
        <v>3191341</v>
      </c>
      <c r="G60" s="47">
        <v>23044</v>
      </c>
      <c r="H60" s="47">
        <v>297</v>
      </c>
      <c r="I60" s="47">
        <v>522949</v>
      </c>
      <c r="J60" s="47">
        <v>27336</v>
      </c>
      <c r="K60" s="47">
        <v>7022</v>
      </c>
      <c r="L60" s="47">
        <v>0</v>
      </c>
      <c r="M60" s="46">
        <v>4.4846112790272104</v>
      </c>
      <c r="N60" s="46">
        <v>1.28563524585193</v>
      </c>
      <c r="O60" s="46">
        <v>3.1989760331752799</v>
      </c>
      <c r="P60" s="46">
        <v>0.58100441324270002</v>
      </c>
      <c r="Q60" s="46">
        <v>5.2207425343018601</v>
      </c>
      <c r="R60" s="46">
        <v>4.7513639013231503E-2</v>
      </c>
      <c r="S60" s="46">
        <v>81.080839297332503</v>
      </c>
      <c r="T60" s="46">
        <v>0.71690230012895195</v>
      </c>
      <c r="U60" s="46">
        <v>84.299092771436904</v>
      </c>
      <c r="V60" s="46">
        <v>0.72361280050697196</v>
      </c>
      <c r="W60" s="46">
        <v>0.85042706458622697</v>
      </c>
      <c r="X60" s="46">
        <v>12.058145052752399</v>
      </c>
      <c r="Y60" s="46">
        <v>14.666321278566301</v>
      </c>
      <c r="Z60" s="46">
        <v>15.4228919424436</v>
      </c>
      <c r="AA60" s="46">
        <v>14.666321278566301</v>
      </c>
    </row>
    <row r="61" spans="1:27" s="4" customFormat="1" x14ac:dyDescent="0.25">
      <c r="A61" s="4" t="s">
        <v>139</v>
      </c>
      <c r="B61" s="4" t="s">
        <v>140</v>
      </c>
      <c r="C61" s="4" t="s">
        <v>56</v>
      </c>
      <c r="D61" s="45">
        <v>43738</v>
      </c>
      <c r="E61" s="47">
        <v>412900</v>
      </c>
      <c r="F61" s="47">
        <v>301351</v>
      </c>
      <c r="G61" s="47">
        <v>2903</v>
      </c>
      <c r="H61" s="47">
        <v>0</v>
      </c>
      <c r="I61" s="47">
        <v>45475</v>
      </c>
      <c r="J61" s="47">
        <v>724</v>
      </c>
      <c r="K61" s="47">
        <v>419</v>
      </c>
      <c r="L61" s="47">
        <v>0</v>
      </c>
      <c r="M61" s="46">
        <v>4.3406390974692499</v>
      </c>
      <c r="N61" s="46">
        <v>0.98457440403525698</v>
      </c>
      <c r="O61" s="46">
        <v>3.3560646934339902</v>
      </c>
      <c r="P61" s="46">
        <v>0.62228747257325601</v>
      </c>
      <c r="Q61" s="46">
        <v>5.73665439747605</v>
      </c>
      <c r="R61" s="46">
        <v>6.2955050503382806E-2</v>
      </c>
      <c r="S61" s="46">
        <v>78.146820154746194</v>
      </c>
      <c r="T61" s="46">
        <v>0.95413700395064605</v>
      </c>
      <c r="U61" s="46">
        <v>400.96685082872898</v>
      </c>
      <c r="V61" s="46">
        <v>0.17534511988374901</v>
      </c>
      <c r="W61" s="46">
        <v>0.237959073668711</v>
      </c>
      <c r="X61" s="46">
        <v>10.733342521855599</v>
      </c>
      <c r="Y61" s="46">
        <v>15.580119182016899</v>
      </c>
      <c r="Z61" s="46">
        <v>16.886977149634902</v>
      </c>
      <c r="AA61" s="46">
        <v>15.580119182016899</v>
      </c>
    </row>
    <row r="62" spans="1:27" s="4" customFormat="1" x14ac:dyDescent="0.25">
      <c r="A62" s="4" t="s">
        <v>141</v>
      </c>
      <c r="B62" s="4" t="s">
        <v>142</v>
      </c>
      <c r="C62" s="4" t="s">
        <v>56</v>
      </c>
      <c r="D62" s="45">
        <v>43738</v>
      </c>
      <c r="E62" s="47">
        <v>2480411</v>
      </c>
      <c r="F62" s="47">
        <v>2140552</v>
      </c>
      <c r="G62" s="47">
        <v>15090</v>
      </c>
      <c r="H62" s="47">
        <v>0</v>
      </c>
      <c r="I62" s="47">
        <v>237853</v>
      </c>
      <c r="J62" s="47">
        <v>1326</v>
      </c>
      <c r="K62" s="47">
        <v>453</v>
      </c>
      <c r="L62" s="47">
        <v>0</v>
      </c>
      <c r="M62" s="46">
        <v>4.4132198262135702</v>
      </c>
      <c r="N62" s="46">
        <v>1.6826403364018001</v>
      </c>
      <c r="O62" s="46">
        <v>2.7305794898117699</v>
      </c>
      <c r="P62" s="46">
        <v>1.4698465429774099</v>
      </c>
      <c r="Q62" s="46">
        <v>16.3026095443001</v>
      </c>
      <c r="R62" s="46">
        <v>0</v>
      </c>
      <c r="S62" s="46">
        <v>30.7007830419995</v>
      </c>
      <c r="T62" s="46">
        <v>0.700023473285453</v>
      </c>
      <c r="U62" s="46">
        <v>700</v>
      </c>
      <c r="V62" s="46">
        <v>5.3458882419082997E-2</v>
      </c>
      <c r="W62" s="46">
        <v>6.1512997056097397E-2</v>
      </c>
      <c r="X62" s="46">
        <v>9.2447753200066707</v>
      </c>
      <c r="Y62" s="46">
        <v>12.929119314398401</v>
      </c>
      <c r="Z62" s="46">
        <v>13.7493755670178</v>
      </c>
      <c r="AA62" s="46">
        <v>12.929119314398401</v>
      </c>
    </row>
    <row r="63" spans="1:27" s="4" customFormat="1" x14ac:dyDescent="0.25">
      <c r="A63" s="4" t="s">
        <v>143</v>
      </c>
      <c r="B63" s="4" t="s">
        <v>144</v>
      </c>
      <c r="C63" s="4" t="s">
        <v>56</v>
      </c>
      <c r="D63" s="45">
        <v>43738</v>
      </c>
      <c r="E63" s="47">
        <v>796973</v>
      </c>
      <c r="F63" s="47">
        <v>550566</v>
      </c>
      <c r="G63" s="47">
        <v>5844</v>
      </c>
      <c r="H63" s="47">
        <v>363</v>
      </c>
      <c r="I63" s="47">
        <v>82161</v>
      </c>
      <c r="J63" s="47">
        <v>7495</v>
      </c>
      <c r="K63" s="47">
        <v>5048</v>
      </c>
      <c r="L63" s="47">
        <v>0</v>
      </c>
      <c r="M63" s="46">
        <v>4.2465205940461699</v>
      </c>
      <c r="N63" s="46">
        <v>0.80620708681251096</v>
      </c>
      <c r="O63" s="46">
        <v>3.4403148780567201</v>
      </c>
      <c r="P63" s="46">
        <v>0.89646610972506902</v>
      </c>
      <c r="Q63" s="46">
        <v>8.3993518367104194</v>
      </c>
      <c r="R63" s="46">
        <v>2.7314198950743902E-2</v>
      </c>
      <c r="S63" s="46">
        <v>64.791818845872896</v>
      </c>
      <c r="T63" s="46">
        <v>1.0503046314767901</v>
      </c>
      <c r="U63" s="46">
        <v>77.971981320880602</v>
      </c>
      <c r="V63" s="46">
        <v>0.98598070449061603</v>
      </c>
      <c r="W63" s="46">
        <v>1.3470282705199399</v>
      </c>
      <c r="X63" s="46">
        <v>8.9303460405706296</v>
      </c>
      <c r="Y63" s="46">
        <v>12.7492979989742</v>
      </c>
      <c r="Z63" s="46">
        <v>13.835969757685101</v>
      </c>
      <c r="AA63" s="46">
        <v>12.7492979989742</v>
      </c>
    </row>
    <row r="64" spans="1:27" s="4" customFormat="1" x14ac:dyDescent="0.25">
      <c r="A64" s="4" t="s">
        <v>406</v>
      </c>
      <c r="B64" s="4" t="s">
        <v>145</v>
      </c>
      <c r="C64" s="4" t="s">
        <v>56</v>
      </c>
      <c r="D64" s="45">
        <v>43738</v>
      </c>
      <c r="E64" s="47">
        <v>3609643</v>
      </c>
      <c r="F64" s="47">
        <v>2803037</v>
      </c>
      <c r="G64" s="47">
        <v>12997</v>
      </c>
      <c r="H64" s="47">
        <v>0</v>
      </c>
      <c r="I64" s="47">
        <v>391660</v>
      </c>
      <c r="J64" s="47">
        <v>1671</v>
      </c>
      <c r="K64" s="47">
        <v>526</v>
      </c>
      <c r="L64" s="47">
        <v>461</v>
      </c>
      <c r="M64" s="46">
        <v>3.6784940146188401</v>
      </c>
      <c r="N64" s="46">
        <v>1.6800545243753899</v>
      </c>
      <c r="O64" s="46">
        <v>1.9984394902434499</v>
      </c>
      <c r="P64" s="46">
        <v>1.93846508709577</v>
      </c>
      <c r="Q64" s="46">
        <v>18.675555609922199</v>
      </c>
      <c r="R64" s="46">
        <v>7.7504083984300601E-3</v>
      </c>
      <c r="S64" s="46">
        <v>68.658723340679003</v>
      </c>
      <c r="T64" s="46">
        <v>0.46153562066367099</v>
      </c>
      <c r="U64" s="46">
        <v>777.79772591262702</v>
      </c>
      <c r="V64" s="46">
        <v>4.6292666615507398E-2</v>
      </c>
      <c r="W64" s="46">
        <v>5.93387721881199E-2</v>
      </c>
      <c r="X64" s="46">
        <v>10.6288545713314</v>
      </c>
      <c r="Y64" s="46">
        <v>13.5023614447899</v>
      </c>
      <c r="Z64" s="46">
        <v>13.9642032615691</v>
      </c>
      <c r="AA64" s="46">
        <v>13.5023614447899</v>
      </c>
    </row>
    <row r="65" spans="1:27" s="4" customFormat="1" x14ac:dyDescent="0.25">
      <c r="A65" s="4" t="s">
        <v>146</v>
      </c>
      <c r="B65" s="4" t="s">
        <v>147</v>
      </c>
      <c r="C65" s="4" t="s">
        <v>56</v>
      </c>
      <c r="D65" s="45">
        <v>43738</v>
      </c>
      <c r="E65" s="47">
        <v>1545344</v>
      </c>
      <c r="F65" s="47">
        <v>1377527</v>
      </c>
      <c r="G65" s="47">
        <v>9865</v>
      </c>
      <c r="H65" s="47">
        <v>0</v>
      </c>
      <c r="I65" s="47">
        <v>176057</v>
      </c>
      <c r="J65" s="47">
        <v>766</v>
      </c>
      <c r="K65" s="47">
        <v>1900</v>
      </c>
      <c r="L65" s="47">
        <v>0</v>
      </c>
      <c r="M65" s="46">
        <v>4.63384993440381</v>
      </c>
      <c r="N65" s="46">
        <v>1.47097703531119</v>
      </c>
      <c r="O65" s="46">
        <v>3.16287289909262</v>
      </c>
      <c r="P65" s="46">
        <v>2.0420954511558498</v>
      </c>
      <c r="Q65" s="46">
        <v>17.721409311522599</v>
      </c>
      <c r="R65" s="46">
        <v>7.0433584413626404E-2</v>
      </c>
      <c r="S65" s="46">
        <v>46.744603996512403</v>
      </c>
      <c r="T65" s="46">
        <v>0.71104633730048905</v>
      </c>
      <c r="U65" s="46">
        <v>700</v>
      </c>
      <c r="V65" s="46">
        <v>4.9568251470222799E-2</v>
      </c>
      <c r="W65" s="46">
        <v>5.5211504751360801E-2</v>
      </c>
      <c r="X65" s="46">
        <v>11.8054143859092</v>
      </c>
      <c r="Y65" s="46">
        <v>14.839386630875801</v>
      </c>
      <c r="Z65" s="46">
        <v>15.6870435407864</v>
      </c>
      <c r="AA65" s="46">
        <v>14.839386630875801</v>
      </c>
    </row>
    <row r="66" spans="1:27" s="4" customFormat="1" x14ac:dyDescent="0.25">
      <c r="A66" s="4" t="s">
        <v>148</v>
      </c>
      <c r="B66" s="4" t="s">
        <v>149</v>
      </c>
      <c r="C66" s="4" t="s">
        <v>56</v>
      </c>
      <c r="D66" s="45">
        <v>43738</v>
      </c>
      <c r="E66" s="47">
        <v>400354</v>
      </c>
      <c r="F66" s="47">
        <v>323984</v>
      </c>
      <c r="G66" s="47">
        <v>3328</v>
      </c>
      <c r="H66" s="47">
        <v>0</v>
      </c>
      <c r="I66" s="47">
        <v>34283</v>
      </c>
      <c r="J66" s="47">
        <v>2630</v>
      </c>
      <c r="K66" s="47">
        <v>2084</v>
      </c>
      <c r="L66" s="47">
        <v>0</v>
      </c>
      <c r="M66" s="46">
        <v>4.5147189162671104</v>
      </c>
      <c r="N66" s="46">
        <v>0.99487731300159599</v>
      </c>
      <c r="O66" s="46">
        <v>3.5198388928491098</v>
      </c>
      <c r="P66" s="46">
        <v>0.66253044823128004</v>
      </c>
      <c r="Q66" s="46">
        <v>7.83421086523383</v>
      </c>
      <c r="R66" s="46">
        <v>3.6101307738750997E-2</v>
      </c>
      <c r="S66" s="46">
        <v>80.439612759879395</v>
      </c>
      <c r="T66" s="46">
        <v>1.01676687686367</v>
      </c>
      <c r="U66" s="46">
        <v>126.53992395437299</v>
      </c>
      <c r="V66" s="46">
        <v>0.65691862701509196</v>
      </c>
      <c r="W66" s="46">
        <v>0.80351468934838899</v>
      </c>
      <c r="X66" s="46">
        <v>9.0975117076086196</v>
      </c>
      <c r="Y66" s="46">
        <v>12.3534367038326</v>
      </c>
      <c r="Z66" s="46">
        <v>13.493069062816801</v>
      </c>
      <c r="AA66" s="46">
        <v>12.3534367038326</v>
      </c>
    </row>
    <row r="67" spans="1:27" s="4" customFormat="1" x14ac:dyDescent="0.25">
      <c r="A67" s="4" t="s">
        <v>379</v>
      </c>
      <c r="B67" s="4" t="s">
        <v>119</v>
      </c>
      <c r="C67" s="4" t="s">
        <v>56</v>
      </c>
      <c r="D67" s="45">
        <v>43738</v>
      </c>
      <c r="E67" s="47">
        <v>1181248</v>
      </c>
      <c r="F67" s="47">
        <v>909383</v>
      </c>
      <c r="G67" s="47">
        <v>8860</v>
      </c>
      <c r="H67" s="47">
        <v>1713</v>
      </c>
      <c r="I67" s="47">
        <v>150595</v>
      </c>
      <c r="J67" s="47">
        <v>3768</v>
      </c>
      <c r="K67" s="47">
        <v>1854</v>
      </c>
      <c r="L67" s="47">
        <v>0</v>
      </c>
      <c r="M67" s="46">
        <v>4.6469142085617596</v>
      </c>
      <c r="N67" s="46">
        <v>0.79874089847538499</v>
      </c>
      <c r="O67" s="46">
        <v>3.84817331008637</v>
      </c>
      <c r="P67" s="46">
        <v>1.0236268576229599</v>
      </c>
      <c r="Q67" s="46">
        <v>8.1287558665268396</v>
      </c>
      <c r="R67" s="46">
        <v>1.0598927039678199E-2</v>
      </c>
      <c r="S67" s="46">
        <v>70.8702326130594</v>
      </c>
      <c r="T67" s="46">
        <v>0.96488620114719104</v>
      </c>
      <c r="U67" s="46">
        <v>235.13800424628499</v>
      </c>
      <c r="V67" s="46">
        <v>0.46400078560979602</v>
      </c>
      <c r="W67" s="46">
        <v>0.41034889457365897</v>
      </c>
      <c r="X67" s="46">
        <v>13.2702045223143</v>
      </c>
      <c r="Y67" s="46">
        <v>16.674215380916699</v>
      </c>
      <c r="Z67" s="46">
        <v>17.643169773087799</v>
      </c>
      <c r="AA67" s="46">
        <v>16.674215380916699</v>
      </c>
    </row>
    <row r="68" spans="1:27" s="4" customFormat="1" x14ac:dyDescent="0.25">
      <c r="A68" s="4" t="s">
        <v>150</v>
      </c>
      <c r="B68" s="4" t="s">
        <v>151</v>
      </c>
      <c r="C68" s="4" t="s">
        <v>56</v>
      </c>
      <c r="D68" s="45">
        <v>43738</v>
      </c>
      <c r="E68" s="47">
        <v>1032828</v>
      </c>
      <c r="F68" s="47">
        <v>818548</v>
      </c>
      <c r="G68" s="47">
        <v>6589</v>
      </c>
      <c r="H68" s="47">
        <v>0</v>
      </c>
      <c r="I68" s="47">
        <v>125180</v>
      </c>
      <c r="J68" s="47">
        <v>5342</v>
      </c>
      <c r="K68" s="47">
        <v>3355</v>
      </c>
      <c r="L68" s="47">
        <v>0</v>
      </c>
      <c r="M68" s="46">
        <v>4.5372162310989204</v>
      </c>
      <c r="N68" s="46">
        <v>1.0718419739976399</v>
      </c>
      <c r="O68" s="46">
        <v>3.4653742571012902</v>
      </c>
      <c r="P68" s="46">
        <v>0.57047859502762499</v>
      </c>
      <c r="Q68" s="46">
        <v>4.8246729063757199</v>
      </c>
      <c r="R68" s="46">
        <v>2.1611776227912299E-2</v>
      </c>
      <c r="S68" s="46">
        <v>76.976533035340097</v>
      </c>
      <c r="T68" s="46">
        <v>0.79853406161643503</v>
      </c>
      <c r="U68" s="46">
        <v>123.343317109697</v>
      </c>
      <c r="V68" s="46">
        <v>0.51722067953231299</v>
      </c>
      <c r="W68" s="46">
        <v>0.647407642609651</v>
      </c>
      <c r="X68" s="46">
        <v>11.4634285231796</v>
      </c>
      <c r="Y68" s="46">
        <v>14.013488033241201</v>
      </c>
      <c r="Z68" s="46">
        <v>14.8043106976499</v>
      </c>
      <c r="AA68" s="46">
        <v>14.013488033241201</v>
      </c>
    </row>
    <row r="69" spans="1:27" s="4" customFormat="1" x14ac:dyDescent="0.25">
      <c r="A69" s="4" t="s">
        <v>152</v>
      </c>
      <c r="B69" s="4" t="s">
        <v>153</v>
      </c>
      <c r="C69" s="4" t="s">
        <v>56</v>
      </c>
      <c r="D69" s="45">
        <v>43738</v>
      </c>
      <c r="E69" s="47">
        <v>527235</v>
      </c>
      <c r="F69" s="47">
        <v>404445</v>
      </c>
      <c r="G69" s="47">
        <v>4323</v>
      </c>
      <c r="H69" s="47">
        <v>698</v>
      </c>
      <c r="I69" s="47">
        <v>56199</v>
      </c>
      <c r="J69" s="47">
        <v>892</v>
      </c>
      <c r="K69" s="47">
        <v>840</v>
      </c>
      <c r="L69" s="47">
        <v>0</v>
      </c>
      <c r="M69" s="46">
        <v>4.3621102983611699</v>
      </c>
      <c r="N69" s="46">
        <v>1.1531955521694299</v>
      </c>
      <c r="O69" s="46">
        <v>3.2089147461917502</v>
      </c>
      <c r="P69" s="46">
        <v>0.59272459583743597</v>
      </c>
      <c r="Q69" s="46">
        <v>5.6956078380935704</v>
      </c>
      <c r="R69" s="46">
        <v>6.15494016775179E-2</v>
      </c>
      <c r="S69" s="46">
        <v>78.426655001458201</v>
      </c>
      <c r="T69" s="46">
        <v>1.05756810709253</v>
      </c>
      <c r="U69" s="46">
        <v>484.64125560538099</v>
      </c>
      <c r="V69" s="46">
        <v>0.30157330222765899</v>
      </c>
      <c r="W69" s="46">
        <v>0.21821669015187101</v>
      </c>
      <c r="X69" s="46">
        <v>10.6170429014657</v>
      </c>
      <c r="Y69" s="46">
        <v>14.723937758489599</v>
      </c>
      <c r="Z69" s="46">
        <v>15.869306605410801</v>
      </c>
      <c r="AA69" s="46">
        <v>14.723937758489599</v>
      </c>
    </row>
    <row r="70" spans="1:27" s="4" customFormat="1" x14ac:dyDescent="0.25">
      <c r="A70" s="4" t="s">
        <v>154</v>
      </c>
      <c r="B70" s="4" t="s">
        <v>155</v>
      </c>
      <c r="C70" s="4" t="s">
        <v>56</v>
      </c>
      <c r="D70" s="45">
        <v>43738</v>
      </c>
      <c r="E70" s="47">
        <v>214934</v>
      </c>
      <c r="F70" s="47">
        <v>182152</v>
      </c>
      <c r="G70" s="47">
        <v>1015</v>
      </c>
      <c r="H70" s="47">
        <v>0</v>
      </c>
      <c r="I70" s="47">
        <v>19360</v>
      </c>
      <c r="J70" s="47">
        <v>322</v>
      </c>
      <c r="K70" s="47">
        <v>682</v>
      </c>
      <c r="L70" s="47">
        <v>0</v>
      </c>
      <c r="M70" s="46">
        <v>4.08890202864273</v>
      </c>
      <c r="N70" s="46">
        <v>0.318660010111537</v>
      </c>
      <c r="O70" s="46">
        <v>3.77024201853119</v>
      </c>
      <c r="P70" s="46">
        <v>0.339376517702423</v>
      </c>
      <c r="Q70" s="46">
        <v>3.85501178391331</v>
      </c>
      <c r="R70" s="46">
        <v>5.8607696448384596E-3</v>
      </c>
      <c r="S70" s="46">
        <v>88.3607556368068</v>
      </c>
      <c r="T70" s="46">
        <v>0.55413911894609802</v>
      </c>
      <c r="U70" s="46">
        <v>315.21739130434798</v>
      </c>
      <c r="V70" s="46">
        <v>0.14981343109977899</v>
      </c>
      <c r="W70" s="46">
        <v>0.175795858424279</v>
      </c>
      <c r="X70" s="46">
        <v>9.4525394534705107</v>
      </c>
      <c r="Y70" s="46">
        <v>13.674781964508201</v>
      </c>
      <c r="Z70" s="46">
        <v>14.3583526955585</v>
      </c>
      <c r="AA70" s="46">
        <v>13.674781964508201</v>
      </c>
    </row>
    <row r="71" spans="1:27" s="4" customFormat="1" x14ac:dyDescent="0.25">
      <c r="A71" s="4" t="s">
        <v>156</v>
      </c>
      <c r="B71" s="4" t="s">
        <v>157</v>
      </c>
      <c r="C71" s="4" t="s">
        <v>56</v>
      </c>
      <c r="D71" s="45">
        <v>43738</v>
      </c>
      <c r="E71" s="47">
        <v>832109</v>
      </c>
      <c r="F71" s="47">
        <v>703657</v>
      </c>
      <c r="G71" s="47">
        <v>5487</v>
      </c>
      <c r="H71" s="47">
        <v>0</v>
      </c>
      <c r="I71" s="47">
        <v>107330</v>
      </c>
      <c r="J71" s="47">
        <v>4643</v>
      </c>
      <c r="K71" s="47">
        <v>317</v>
      </c>
      <c r="L71" s="47">
        <v>0</v>
      </c>
      <c r="M71" s="46">
        <v>4.41407319940891</v>
      </c>
      <c r="N71" s="46">
        <v>0.841279237646129</v>
      </c>
      <c r="O71" s="46">
        <v>3.57279396176278</v>
      </c>
      <c r="P71" s="46">
        <v>1.03631291664442</v>
      </c>
      <c r="Q71" s="46">
        <v>8.4238573080643597</v>
      </c>
      <c r="R71" s="46">
        <v>8.5987042356995506E-3</v>
      </c>
      <c r="S71" s="46">
        <v>63.544354838709701</v>
      </c>
      <c r="T71" s="46">
        <v>0.77374976027435904</v>
      </c>
      <c r="U71" s="46">
        <v>118.177902218393</v>
      </c>
      <c r="V71" s="46">
        <v>0.557979783898504</v>
      </c>
      <c r="W71" s="46">
        <v>0.65473303024491503</v>
      </c>
      <c r="X71" s="46">
        <v>12.867050582464</v>
      </c>
      <c r="Y71" s="46">
        <v>19.438159128511298</v>
      </c>
      <c r="Z71" s="46">
        <v>20.4359253775112</v>
      </c>
      <c r="AA71" s="46">
        <v>19.438159128511298</v>
      </c>
    </row>
    <row r="72" spans="1:27" s="4" customFormat="1" x14ac:dyDescent="0.25">
      <c r="A72" s="4" t="s">
        <v>158</v>
      </c>
      <c r="B72" s="4" t="s">
        <v>81</v>
      </c>
      <c r="C72" s="4" t="s">
        <v>56</v>
      </c>
      <c r="D72" s="45">
        <v>43738</v>
      </c>
      <c r="E72" s="47">
        <v>611946</v>
      </c>
      <c r="F72" s="47">
        <v>500709</v>
      </c>
      <c r="G72" s="47">
        <v>3523</v>
      </c>
      <c r="H72" s="47">
        <v>0</v>
      </c>
      <c r="I72" s="47">
        <v>60375</v>
      </c>
      <c r="J72" s="47">
        <v>626</v>
      </c>
      <c r="K72" s="47">
        <v>766</v>
      </c>
      <c r="L72" s="47">
        <v>109</v>
      </c>
      <c r="M72" s="46">
        <v>4.9392843014105399</v>
      </c>
      <c r="N72" s="46">
        <v>1.2387811764007</v>
      </c>
      <c r="O72" s="46">
        <v>3.7005031250098499</v>
      </c>
      <c r="P72" s="46">
        <v>1.0406143307037099</v>
      </c>
      <c r="Q72" s="46">
        <v>10.588489401315799</v>
      </c>
      <c r="R72" s="46">
        <v>-2.20108465821302E-3</v>
      </c>
      <c r="S72" s="46">
        <v>63.267608979688802</v>
      </c>
      <c r="T72" s="46">
        <v>0.69868631899601796</v>
      </c>
      <c r="U72" s="46">
        <v>562.77955271565497</v>
      </c>
      <c r="V72" s="46">
        <v>0.102296607870629</v>
      </c>
      <c r="W72" s="46">
        <v>0.12414920116137</v>
      </c>
      <c r="X72" s="46">
        <v>10.2714081244784</v>
      </c>
      <c r="Y72" s="46">
        <v>14.160514793377899</v>
      </c>
      <c r="Z72" s="46">
        <v>15.069721230605699</v>
      </c>
      <c r="AA72" s="46">
        <v>14.160514793377899</v>
      </c>
    </row>
    <row r="73" spans="1:27" s="4" customFormat="1" x14ac:dyDescent="0.25">
      <c r="A73" s="4" t="s">
        <v>159</v>
      </c>
      <c r="B73" s="4" t="s">
        <v>160</v>
      </c>
      <c r="C73" s="4" t="s">
        <v>56</v>
      </c>
      <c r="D73" s="45">
        <v>43738</v>
      </c>
      <c r="E73" s="47">
        <v>336852</v>
      </c>
      <c r="F73" s="47">
        <v>279945</v>
      </c>
      <c r="G73" s="47">
        <v>1498</v>
      </c>
      <c r="H73" s="47">
        <v>0</v>
      </c>
      <c r="I73" s="47">
        <v>30951</v>
      </c>
      <c r="J73" s="47">
        <v>175</v>
      </c>
      <c r="K73" s="47">
        <v>332</v>
      </c>
      <c r="L73" s="47">
        <v>0</v>
      </c>
      <c r="M73" s="46">
        <v>3.8691093901258502</v>
      </c>
      <c r="N73" s="46">
        <v>1.5978960955146799</v>
      </c>
      <c r="O73" s="46">
        <v>2.2712132946111598</v>
      </c>
      <c r="P73" s="46">
        <v>0.36238186950580098</v>
      </c>
      <c r="Q73" s="46">
        <v>3.5781731945455499</v>
      </c>
      <c r="R73" s="46">
        <v>0</v>
      </c>
      <c r="S73" s="46">
        <v>78.600219860754905</v>
      </c>
      <c r="T73" s="46">
        <v>0.532256975657593</v>
      </c>
      <c r="U73" s="46">
        <v>856</v>
      </c>
      <c r="V73" s="46">
        <v>5.1951598921781701E-2</v>
      </c>
      <c r="W73" s="46">
        <v>6.2179553231027203E-2</v>
      </c>
      <c r="X73" s="46">
        <v>9.2436520799567798</v>
      </c>
      <c r="Y73" s="46">
        <v>13.8545626307384</v>
      </c>
      <c r="Z73" s="46">
        <v>14.5392383994242</v>
      </c>
      <c r="AA73" s="46">
        <v>13.8545626307384</v>
      </c>
    </row>
    <row r="74" spans="1:27" s="4" customFormat="1" x14ac:dyDescent="0.25">
      <c r="A74" s="4" t="s">
        <v>161</v>
      </c>
      <c r="B74" s="4" t="s">
        <v>162</v>
      </c>
      <c r="C74" s="4" t="s">
        <v>56</v>
      </c>
      <c r="D74" s="45">
        <v>43738</v>
      </c>
      <c r="E74" s="47">
        <v>93241</v>
      </c>
      <c r="F74" s="47">
        <v>50091</v>
      </c>
      <c r="G74" s="47">
        <v>609</v>
      </c>
      <c r="H74" s="47">
        <v>0</v>
      </c>
      <c r="I74" s="47">
        <v>9906</v>
      </c>
      <c r="J74" s="47">
        <v>979</v>
      </c>
      <c r="K74" s="47">
        <v>26</v>
      </c>
      <c r="L74" s="47">
        <v>556</v>
      </c>
      <c r="M74" s="46">
        <v>3.6326321476110102</v>
      </c>
      <c r="N74" s="46">
        <v>0.59998997510484398</v>
      </c>
      <c r="O74" s="46">
        <v>3.0326421725061699</v>
      </c>
      <c r="P74" s="46">
        <v>0.47539830422011797</v>
      </c>
      <c r="Q74" s="46">
        <v>4.5480324668653003</v>
      </c>
      <c r="R74" s="46">
        <v>0</v>
      </c>
      <c r="S74" s="46">
        <v>79.937722419928804</v>
      </c>
      <c r="T74" s="46">
        <v>1.20118343195266</v>
      </c>
      <c r="U74" s="46">
        <v>62.206332992849802</v>
      </c>
      <c r="V74" s="46">
        <v>1.04996728906811</v>
      </c>
      <c r="W74" s="46">
        <v>1.93096646942801</v>
      </c>
      <c r="X74" s="46">
        <v>10.840090607662299</v>
      </c>
      <c r="Y74" s="46">
        <v>23.087680044749</v>
      </c>
      <c r="Z74" s="46">
        <v>24.339253251293499</v>
      </c>
      <c r="AA74" s="46">
        <v>23.087680044749</v>
      </c>
    </row>
    <row r="75" spans="1:27" s="4" customFormat="1" x14ac:dyDescent="0.25">
      <c r="A75" s="4" t="s">
        <v>163</v>
      </c>
      <c r="B75" s="4" t="s">
        <v>92</v>
      </c>
      <c r="C75" s="4" t="s">
        <v>56</v>
      </c>
      <c r="D75" s="45">
        <v>43738</v>
      </c>
      <c r="E75" s="47">
        <v>426095</v>
      </c>
      <c r="F75" s="47">
        <v>341055</v>
      </c>
      <c r="G75" s="47">
        <v>4329</v>
      </c>
      <c r="H75" s="47">
        <v>0</v>
      </c>
      <c r="I75" s="47">
        <v>39262</v>
      </c>
      <c r="J75" s="47">
        <v>841</v>
      </c>
      <c r="K75" s="47">
        <v>31</v>
      </c>
      <c r="L75" s="47">
        <v>0</v>
      </c>
      <c r="M75" s="46">
        <v>4.5184076904366197</v>
      </c>
      <c r="N75" s="46">
        <v>1.7100681071877399</v>
      </c>
      <c r="O75" s="46">
        <v>2.8083370494993298</v>
      </c>
      <c r="P75" s="46">
        <v>0.33851813089815902</v>
      </c>
      <c r="Q75" s="46">
        <v>3.65117445134416</v>
      </c>
      <c r="R75" s="46">
        <v>-2.3617979186655799E-3</v>
      </c>
      <c r="S75" s="46">
        <v>94.756427604871405</v>
      </c>
      <c r="T75" s="46">
        <v>1.25338753387534</v>
      </c>
      <c r="U75" s="46">
        <v>514.74435196194997</v>
      </c>
      <c r="V75" s="46">
        <v>0.197373825085955</v>
      </c>
      <c r="W75" s="46">
        <v>0.24349709309058901</v>
      </c>
      <c r="X75" s="46">
        <v>10.214198344896101</v>
      </c>
      <c r="Y75" s="46">
        <v>13.8150645758544</v>
      </c>
      <c r="Z75" s="46">
        <v>15.0668377057073</v>
      </c>
      <c r="AA75" s="46">
        <v>13.8150645758544</v>
      </c>
    </row>
    <row r="76" spans="1:27" s="4" customFormat="1" x14ac:dyDescent="0.25">
      <c r="A76" s="4" t="s">
        <v>164</v>
      </c>
      <c r="B76" s="4" t="s">
        <v>165</v>
      </c>
      <c r="C76" s="4" t="s">
        <v>56</v>
      </c>
      <c r="D76" s="45">
        <v>43738</v>
      </c>
      <c r="E76" s="47">
        <v>4941035</v>
      </c>
      <c r="F76" s="47">
        <v>3172818</v>
      </c>
      <c r="G76" s="47">
        <v>27777</v>
      </c>
      <c r="H76" s="47">
        <v>110</v>
      </c>
      <c r="I76" s="47">
        <v>655764</v>
      </c>
      <c r="J76" s="47">
        <v>8675</v>
      </c>
      <c r="K76" s="47">
        <v>1022</v>
      </c>
      <c r="L76" s="47">
        <v>0</v>
      </c>
      <c r="M76" s="46">
        <v>3.9104964622116598</v>
      </c>
      <c r="N76" s="46">
        <v>0.89537328483790901</v>
      </c>
      <c r="O76" s="46">
        <v>3.0151231773737499</v>
      </c>
      <c r="P76" s="46">
        <v>0.88357555426185297</v>
      </c>
      <c r="Q76" s="46">
        <v>6.8112976858068102</v>
      </c>
      <c r="R76" s="46">
        <v>1.6071963314114E-2</v>
      </c>
      <c r="S76" s="46">
        <v>66.957460665683996</v>
      </c>
      <c r="T76" s="46">
        <v>0.86786988044410496</v>
      </c>
      <c r="U76" s="46">
        <v>320.195965417867</v>
      </c>
      <c r="V76" s="46">
        <v>0.17779675715715401</v>
      </c>
      <c r="W76" s="46">
        <v>0.271043352876574</v>
      </c>
      <c r="X76" s="46">
        <v>13.0859994144186</v>
      </c>
      <c r="Y76" s="46">
        <v>16.705204674012499</v>
      </c>
      <c r="Z76" s="46">
        <v>17.455229033106399</v>
      </c>
      <c r="AA76" s="46">
        <v>16.705204674012499</v>
      </c>
    </row>
    <row r="77" spans="1:27" s="4" customFormat="1" x14ac:dyDescent="0.25">
      <c r="A77" s="4" t="s">
        <v>166</v>
      </c>
      <c r="B77" s="4" t="s">
        <v>44</v>
      </c>
      <c r="C77" s="4" t="s">
        <v>56</v>
      </c>
      <c r="D77" s="45">
        <v>43738</v>
      </c>
      <c r="E77" s="47">
        <v>418574</v>
      </c>
      <c r="F77" s="47">
        <v>354546</v>
      </c>
      <c r="G77" s="47">
        <v>1649</v>
      </c>
      <c r="H77" s="47">
        <v>0</v>
      </c>
      <c r="I77" s="47">
        <v>49312</v>
      </c>
      <c r="J77" s="47">
        <v>1985</v>
      </c>
      <c r="K77" s="47">
        <v>243</v>
      </c>
      <c r="L77" s="47">
        <v>0</v>
      </c>
      <c r="M77" s="46">
        <v>3.7253119704205799</v>
      </c>
      <c r="N77" s="46">
        <v>0.77665361588193704</v>
      </c>
      <c r="O77" s="46">
        <v>2.94866101073635</v>
      </c>
      <c r="P77" s="46">
        <v>0.38612219037712697</v>
      </c>
      <c r="Q77" s="46">
        <v>3.1881861059048902</v>
      </c>
      <c r="R77" s="46">
        <v>3.78434632175053E-4</v>
      </c>
      <c r="S77" s="46">
        <v>84.850171630021293</v>
      </c>
      <c r="T77" s="46">
        <v>0.46294866575892402</v>
      </c>
      <c r="U77" s="46">
        <v>83.073047858942104</v>
      </c>
      <c r="V77" s="46">
        <v>0.47422916855800901</v>
      </c>
      <c r="W77" s="46">
        <v>0.55727901851513895</v>
      </c>
      <c r="X77" s="46">
        <v>12.0330476373518</v>
      </c>
      <c r="Y77" s="46">
        <v>19.616249509207101</v>
      </c>
      <c r="Z77" s="46">
        <v>20.2702434729499</v>
      </c>
      <c r="AA77" s="46">
        <v>19.616249509207101</v>
      </c>
    </row>
    <row r="78" spans="1:27" s="4" customFormat="1" x14ac:dyDescent="0.25">
      <c r="A78" s="4" t="s">
        <v>167</v>
      </c>
      <c r="B78" s="4" t="s">
        <v>168</v>
      </c>
      <c r="C78" s="4" t="s">
        <v>56</v>
      </c>
      <c r="D78" s="45">
        <v>43738</v>
      </c>
      <c r="E78" s="47">
        <v>95833</v>
      </c>
      <c r="F78" s="47">
        <v>72220</v>
      </c>
      <c r="G78" s="47">
        <v>466</v>
      </c>
      <c r="H78" s="47">
        <v>0</v>
      </c>
      <c r="I78" s="47">
        <v>9491</v>
      </c>
      <c r="J78" s="47">
        <v>2879</v>
      </c>
      <c r="K78" s="47">
        <v>1294</v>
      </c>
      <c r="L78" s="47">
        <v>1444</v>
      </c>
      <c r="M78" s="46">
        <v>5.2725045927740304</v>
      </c>
      <c r="N78" s="46">
        <v>1.0621472666788001</v>
      </c>
      <c r="O78" s="46">
        <v>4.2103462924038597</v>
      </c>
      <c r="P78" s="46">
        <v>0.44208119107969601</v>
      </c>
      <c r="Q78" s="46">
        <v>4.4576312182536499</v>
      </c>
      <c r="R78" s="46">
        <v>0.143960894466129</v>
      </c>
      <c r="S78" s="46">
        <v>82.209799408089495</v>
      </c>
      <c r="T78" s="46">
        <v>0.64111383209971695</v>
      </c>
      <c r="U78" s="46">
        <v>16.1861757554707</v>
      </c>
      <c r="V78" s="46">
        <v>3.0041843623803901</v>
      </c>
      <c r="W78" s="46">
        <v>3.9608727953113401</v>
      </c>
      <c r="X78" s="46">
        <v>10.3927153281637</v>
      </c>
      <c r="Y78" s="46">
        <v>14.5026762790293</v>
      </c>
      <c r="Z78" s="46">
        <v>15.1873395320501</v>
      </c>
      <c r="AA78" s="46">
        <v>14.5026762790293</v>
      </c>
    </row>
    <row r="79" spans="1:27" s="4" customFormat="1" x14ac:dyDescent="0.25">
      <c r="A79" s="4" t="s">
        <v>169</v>
      </c>
      <c r="B79" s="4" t="s">
        <v>168</v>
      </c>
      <c r="C79" s="4" t="s">
        <v>56</v>
      </c>
      <c r="D79" s="45">
        <v>43738</v>
      </c>
      <c r="E79" s="47">
        <v>221173</v>
      </c>
      <c r="F79" s="47">
        <v>171214</v>
      </c>
      <c r="G79" s="47">
        <v>1727</v>
      </c>
      <c r="H79" s="47">
        <v>0</v>
      </c>
      <c r="I79" s="47">
        <v>30095</v>
      </c>
      <c r="J79" s="47">
        <v>647</v>
      </c>
      <c r="K79" s="47">
        <v>0</v>
      </c>
      <c r="L79" s="47">
        <v>0</v>
      </c>
      <c r="M79" s="46">
        <v>4.7033989190566698</v>
      </c>
      <c r="N79" s="46">
        <v>0.65816022548558095</v>
      </c>
      <c r="O79" s="46">
        <v>4.0452386935710898</v>
      </c>
      <c r="P79" s="46">
        <v>0.62419611865205205</v>
      </c>
      <c r="Q79" s="46">
        <v>4.78810917011916</v>
      </c>
      <c r="R79" s="46">
        <v>-6.8919372948571802E-3</v>
      </c>
      <c r="S79" s="46">
        <v>79.418150238818896</v>
      </c>
      <c r="T79" s="46">
        <v>0.99860646116305596</v>
      </c>
      <c r="U79" s="46">
        <v>266.92426584234897</v>
      </c>
      <c r="V79" s="46">
        <v>0.29253118599467398</v>
      </c>
      <c r="W79" s="46">
        <v>0.37411602800955202</v>
      </c>
      <c r="X79" s="46">
        <v>13.4734789601847</v>
      </c>
      <c r="Y79" s="46">
        <v>16.346788040663899</v>
      </c>
      <c r="Z79" s="46">
        <v>17.288163309803501</v>
      </c>
      <c r="AA79" s="46">
        <v>16.346788040663899</v>
      </c>
    </row>
    <row r="80" spans="1:27" s="4" customFormat="1" x14ac:dyDescent="0.25">
      <c r="A80" s="4" t="s">
        <v>170</v>
      </c>
      <c r="B80" s="4" t="s">
        <v>171</v>
      </c>
      <c r="C80" s="4" t="s">
        <v>56</v>
      </c>
      <c r="D80" s="45">
        <v>43738</v>
      </c>
      <c r="E80" s="47">
        <v>436179</v>
      </c>
      <c r="F80" s="47">
        <v>349950</v>
      </c>
      <c r="G80" s="47">
        <v>4371</v>
      </c>
      <c r="H80" s="47">
        <v>0</v>
      </c>
      <c r="I80" s="47">
        <v>40951</v>
      </c>
      <c r="J80" s="47">
        <v>437</v>
      </c>
      <c r="K80" s="47">
        <v>687</v>
      </c>
      <c r="L80" s="47">
        <v>65</v>
      </c>
      <c r="M80" s="46">
        <v>4.4088981076932896</v>
      </c>
      <c r="N80" s="46">
        <v>0.90256998690733603</v>
      </c>
      <c r="O80" s="46">
        <v>3.50632812078595</v>
      </c>
      <c r="P80" s="46">
        <v>0.85333890276412006</v>
      </c>
      <c r="Q80" s="46">
        <v>9.3961148055166905</v>
      </c>
      <c r="R80" s="46">
        <v>2.3848708928017701E-2</v>
      </c>
      <c r="S80" s="46">
        <v>70.189868552540503</v>
      </c>
      <c r="T80" s="46">
        <v>1.23362713471682</v>
      </c>
      <c r="U80" s="46">
        <v>1000.22883295195</v>
      </c>
      <c r="V80" s="46">
        <v>0.100188225476238</v>
      </c>
      <c r="W80" s="46">
        <v>0.12333449047615</v>
      </c>
      <c r="X80" s="46">
        <v>9.4295240333272101</v>
      </c>
      <c r="Y80" s="46">
        <v>12.627551417826499</v>
      </c>
      <c r="Z80" s="46">
        <v>13.878840563454</v>
      </c>
      <c r="AA80" s="46">
        <v>12.627551417826499</v>
      </c>
    </row>
    <row r="81" spans="1:27" s="4" customFormat="1" x14ac:dyDescent="0.25">
      <c r="A81" s="4" t="s">
        <v>172</v>
      </c>
      <c r="B81" s="4" t="s">
        <v>173</v>
      </c>
      <c r="C81" s="4" t="s">
        <v>56</v>
      </c>
      <c r="D81" s="45">
        <v>43738</v>
      </c>
      <c r="E81" s="47">
        <v>898895</v>
      </c>
      <c r="F81" s="47">
        <v>708011</v>
      </c>
      <c r="G81" s="47">
        <v>9905</v>
      </c>
      <c r="H81" s="47">
        <v>1160</v>
      </c>
      <c r="I81" s="47">
        <v>110981</v>
      </c>
      <c r="J81" s="47">
        <v>4427</v>
      </c>
      <c r="K81" s="47">
        <v>4107</v>
      </c>
      <c r="L81" s="47">
        <v>19</v>
      </c>
      <c r="M81" s="46">
        <v>4.9988185373777698</v>
      </c>
      <c r="N81" s="46">
        <v>1.3213212803907599</v>
      </c>
      <c r="O81" s="46">
        <v>3.6774972569870199</v>
      </c>
      <c r="P81" s="46">
        <v>0.94297282289809603</v>
      </c>
      <c r="Q81" s="46">
        <v>7.8267850603747302</v>
      </c>
      <c r="R81" s="46">
        <v>8.1374580668152896E-2</v>
      </c>
      <c r="S81" s="46">
        <v>72.0224543895213</v>
      </c>
      <c r="T81" s="46">
        <v>1.3796878743474199</v>
      </c>
      <c r="U81" s="46">
        <v>223.740682177547</v>
      </c>
      <c r="V81" s="46">
        <v>0.62154089187279904</v>
      </c>
      <c r="W81" s="46">
        <v>0.61664595858011295</v>
      </c>
      <c r="X81" s="46">
        <v>11.9456294605006</v>
      </c>
      <c r="Y81" s="46">
        <v>13.9541956951232</v>
      </c>
      <c r="Z81" s="46">
        <v>15.2051055422689</v>
      </c>
      <c r="AA81" s="46">
        <v>13.9541956951232</v>
      </c>
    </row>
    <row r="82" spans="1:27" s="4" customFormat="1" x14ac:dyDescent="0.25">
      <c r="A82" s="4" t="s">
        <v>174</v>
      </c>
      <c r="B82" s="4" t="s">
        <v>175</v>
      </c>
      <c r="C82" s="4" t="s">
        <v>56</v>
      </c>
      <c r="D82" s="45">
        <v>43738</v>
      </c>
      <c r="E82" s="47">
        <v>983289</v>
      </c>
      <c r="F82" s="47">
        <v>762730</v>
      </c>
      <c r="G82" s="47">
        <v>13318</v>
      </c>
      <c r="H82" s="47">
        <v>0</v>
      </c>
      <c r="I82" s="47">
        <v>166869</v>
      </c>
      <c r="J82" s="47">
        <v>6742</v>
      </c>
      <c r="K82" s="47">
        <v>1375</v>
      </c>
      <c r="L82" s="47">
        <v>0</v>
      </c>
      <c r="M82" s="46">
        <v>5.2036534570627797</v>
      </c>
      <c r="N82" s="46">
        <v>1.41681325785406</v>
      </c>
      <c r="O82" s="46">
        <v>3.7868401992087199</v>
      </c>
      <c r="P82" s="46">
        <v>1.6481615430664001</v>
      </c>
      <c r="Q82" s="46">
        <v>9.7423030075892392</v>
      </c>
      <c r="R82" s="46">
        <v>5.2190347330023396E-4</v>
      </c>
      <c r="S82" s="46">
        <v>47.256267928324</v>
      </c>
      <c r="T82" s="46">
        <v>1.7161309609714901</v>
      </c>
      <c r="U82" s="46">
        <v>197.53782260456799</v>
      </c>
      <c r="V82" s="46">
        <v>0.68565803136209202</v>
      </c>
      <c r="W82" s="46">
        <v>0.86876069521472898</v>
      </c>
      <c r="X82" s="46">
        <v>16.899598707070499</v>
      </c>
      <c r="Y82" s="46">
        <v>19.0265343457074</v>
      </c>
      <c r="Z82" s="46">
        <v>20.280515191392801</v>
      </c>
      <c r="AA82" s="46">
        <v>19.0265343457074</v>
      </c>
    </row>
    <row r="83" spans="1:27" s="4" customFormat="1" x14ac:dyDescent="0.25">
      <c r="A83" s="4" t="s">
        <v>380</v>
      </c>
      <c r="B83" s="4" t="s">
        <v>155</v>
      </c>
      <c r="C83" s="4" t="s">
        <v>56</v>
      </c>
      <c r="D83" s="45">
        <v>43738</v>
      </c>
      <c r="E83" s="47">
        <v>340145</v>
      </c>
      <c r="F83" s="47">
        <v>257932</v>
      </c>
      <c r="G83" s="47">
        <v>1692</v>
      </c>
      <c r="H83" s="47">
        <v>0</v>
      </c>
      <c r="I83" s="47">
        <v>40641</v>
      </c>
      <c r="J83" s="47">
        <v>1</v>
      </c>
      <c r="K83" s="47">
        <v>336</v>
      </c>
      <c r="L83" s="47">
        <v>0</v>
      </c>
      <c r="M83" s="46">
        <v>3.9907871135970301</v>
      </c>
      <c r="N83" s="46">
        <v>0.80017173902273897</v>
      </c>
      <c r="O83" s="46">
        <v>3.1906185199776398</v>
      </c>
      <c r="P83" s="46">
        <v>1.02021040120659</v>
      </c>
      <c r="Q83" s="46">
        <v>8.5970777471395508</v>
      </c>
      <c r="R83" s="46">
        <v>-1.0544857158107599E-2</v>
      </c>
      <c r="S83" s="46">
        <v>61.577904673115</v>
      </c>
      <c r="T83" s="46">
        <v>0.651711706159677</v>
      </c>
      <c r="U83" s="46">
        <v>700</v>
      </c>
      <c r="V83" s="46">
        <v>2.9399226800335201E-4</v>
      </c>
      <c r="W83" s="46">
        <v>3.8517240316765798E-4</v>
      </c>
      <c r="X83" s="46">
        <v>11.5833682833621</v>
      </c>
      <c r="Y83" s="46">
        <v>20.967382302350799</v>
      </c>
      <c r="Z83" s="46">
        <v>21.876791743645299</v>
      </c>
      <c r="AA83" s="46">
        <v>20.967382302350799</v>
      </c>
    </row>
    <row r="84" spans="1:27" s="4" customFormat="1" x14ac:dyDescent="0.25">
      <c r="A84" s="4" t="s">
        <v>176</v>
      </c>
      <c r="B84" s="4" t="s">
        <v>177</v>
      </c>
      <c r="C84" s="4" t="s">
        <v>56</v>
      </c>
      <c r="D84" s="45">
        <v>43738</v>
      </c>
      <c r="E84" s="47">
        <v>2345536</v>
      </c>
      <c r="F84" s="47">
        <v>2003001</v>
      </c>
      <c r="G84" s="47">
        <v>14623</v>
      </c>
      <c r="H84" s="47">
        <v>910</v>
      </c>
      <c r="I84" s="47">
        <v>287819</v>
      </c>
      <c r="J84" s="47">
        <v>14573</v>
      </c>
      <c r="K84" s="47">
        <v>738</v>
      </c>
      <c r="L84" s="47">
        <v>0</v>
      </c>
      <c r="M84" s="46">
        <v>4.4408479228738802</v>
      </c>
      <c r="N84" s="46">
        <v>1.4360645440456801</v>
      </c>
      <c r="O84" s="46">
        <v>3.0047833788282001</v>
      </c>
      <c r="P84" s="46">
        <v>0.70422433043698696</v>
      </c>
      <c r="Q84" s="46">
        <v>5.6459854501412599</v>
      </c>
      <c r="R84" s="46">
        <v>-6.1695286210216704E-4</v>
      </c>
      <c r="S84" s="46">
        <v>66.557515175887104</v>
      </c>
      <c r="T84" s="46">
        <v>0.72476338505093096</v>
      </c>
      <c r="U84" s="46">
        <v>100.34310025389399</v>
      </c>
      <c r="V84" s="46">
        <v>0.660104982400611</v>
      </c>
      <c r="W84" s="46">
        <v>0.72228522261828798</v>
      </c>
      <c r="X84" s="46">
        <v>12.518795019682999</v>
      </c>
      <c r="Y84" s="46">
        <v>14.520253847144399</v>
      </c>
      <c r="Z84" s="46">
        <v>15.255829067671099</v>
      </c>
      <c r="AA84" s="46">
        <v>14.520253847144399</v>
      </c>
    </row>
    <row r="85" spans="1:27" s="4" customFormat="1" x14ac:dyDescent="0.25">
      <c r="A85" s="4" t="s">
        <v>408</v>
      </c>
      <c r="B85" s="4" t="s">
        <v>409</v>
      </c>
      <c r="C85" s="4" t="s">
        <v>56</v>
      </c>
      <c r="D85" s="45">
        <v>43738</v>
      </c>
      <c r="E85" s="47">
        <v>45395</v>
      </c>
      <c r="F85" s="47">
        <v>15131</v>
      </c>
      <c r="G85" s="47">
        <v>191</v>
      </c>
      <c r="H85" s="47">
        <v>0</v>
      </c>
      <c r="I85" s="47">
        <v>20888</v>
      </c>
      <c r="J85" s="47">
        <v>0</v>
      </c>
      <c r="K85" s="47">
        <v>0</v>
      </c>
      <c r="L85" s="47">
        <v>0</v>
      </c>
      <c r="M85" s="46">
        <v>1.24918324918325</v>
      </c>
      <c r="N85" s="46">
        <v>0.42479142479142501</v>
      </c>
      <c r="O85" s="46">
        <v>0.82439182439182401</v>
      </c>
      <c r="P85" s="46">
        <v>-8.9402598708185703</v>
      </c>
      <c r="Q85" s="46">
        <v>-16.8083729061828</v>
      </c>
      <c r="R85" s="46">
        <v>0</v>
      </c>
      <c r="S85" s="46">
        <v>100</v>
      </c>
      <c r="T85" s="46">
        <v>1.2465735543662699</v>
      </c>
      <c r="U85" s="46"/>
      <c r="V85" s="46">
        <v>0</v>
      </c>
      <c r="W85" s="46">
        <v>0</v>
      </c>
      <c r="X85" s="46">
        <v>20</v>
      </c>
      <c r="Y85" s="46">
        <v>50</v>
      </c>
      <c r="Z85" s="46">
        <v>50</v>
      </c>
      <c r="AA85" s="46">
        <v>50</v>
      </c>
    </row>
    <row r="86" spans="1:27" s="4" customFormat="1" x14ac:dyDescent="0.25">
      <c r="A86" s="4" t="s">
        <v>178</v>
      </c>
      <c r="B86" s="4" t="s">
        <v>145</v>
      </c>
      <c r="C86" s="4" t="s">
        <v>56</v>
      </c>
      <c r="D86" s="45">
        <v>43738</v>
      </c>
      <c r="E86" s="47">
        <v>1012426</v>
      </c>
      <c r="F86" s="47">
        <v>821573</v>
      </c>
      <c r="G86" s="47">
        <v>8254</v>
      </c>
      <c r="H86" s="47">
        <v>0</v>
      </c>
      <c r="I86" s="47">
        <v>127525</v>
      </c>
      <c r="J86" s="47">
        <v>1766</v>
      </c>
      <c r="K86" s="47">
        <v>2254</v>
      </c>
      <c r="L86" s="47">
        <v>9</v>
      </c>
      <c r="M86" s="46">
        <v>4.3107168078397304</v>
      </c>
      <c r="N86" s="46">
        <v>1.27944915649544</v>
      </c>
      <c r="O86" s="46">
        <v>3.0312676513442902</v>
      </c>
      <c r="P86" s="46">
        <v>0.31289255851543701</v>
      </c>
      <c r="Q86" s="46">
        <v>2.3386679900744398</v>
      </c>
      <c r="R86" s="46">
        <v>-1.0177350373699601E-2</v>
      </c>
      <c r="S86" s="46">
        <v>87.190749372534995</v>
      </c>
      <c r="T86" s="46">
        <v>0.99466515309817605</v>
      </c>
      <c r="U86" s="46">
        <v>467.38391845979601</v>
      </c>
      <c r="V86" s="46">
        <v>0.17443250173346</v>
      </c>
      <c r="W86" s="46">
        <v>0.21281544225483101</v>
      </c>
      <c r="X86" s="46">
        <v>12.7854624410678</v>
      </c>
      <c r="Y86" s="46">
        <v>15.6091149738065</v>
      </c>
      <c r="Z86" s="46">
        <v>16.678452206857799</v>
      </c>
      <c r="AA86" s="46">
        <v>15.6091149738065</v>
      </c>
    </row>
    <row r="87" spans="1:27" s="4" customFormat="1" x14ac:dyDescent="0.25">
      <c r="A87" s="4" t="s">
        <v>179</v>
      </c>
      <c r="B87" s="4" t="s">
        <v>180</v>
      </c>
      <c r="C87" s="4" t="s">
        <v>56</v>
      </c>
      <c r="D87" s="45">
        <v>43738</v>
      </c>
      <c r="E87" s="47">
        <v>319910</v>
      </c>
      <c r="F87" s="47">
        <v>237188</v>
      </c>
      <c r="G87" s="47">
        <v>1423</v>
      </c>
      <c r="H87" s="47">
        <v>0</v>
      </c>
      <c r="I87" s="47">
        <v>38023</v>
      </c>
      <c r="J87" s="47">
        <v>954</v>
      </c>
      <c r="K87" s="47">
        <v>1269</v>
      </c>
      <c r="L87" s="47">
        <v>0</v>
      </c>
      <c r="M87" s="46">
        <v>3.99796528285313</v>
      </c>
      <c r="N87" s="46">
        <v>0.92961182537803499</v>
      </c>
      <c r="O87" s="46">
        <v>3.0683534574751001</v>
      </c>
      <c r="P87" s="46">
        <v>0.34877743588129301</v>
      </c>
      <c r="Q87" s="46">
        <v>3.0006161179154902</v>
      </c>
      <c r="R87" s="46">
        <v>8.1027271297054795E-3</v>
      </c>
      <c r="S87" s="46">
        <v>87.524366471734893</v>
      </c>
      <c r="T87" s="46">
        <v>0.59636814731927701</v>
      </c>
      <c r="U87" s="46">
        <v>149.16142557652</v>
      </c>
      <c r="V87" s="46">
        <v>0.29820887124503798</v>
      </c>
      <c r="W87" s="46">
        <v>0.399813923079824</v>
      </c>
      <c r="X87" s="46">
        <v>11.7320239920486</v>
      </c>
      <c r="Y87" s="46">
        <v>20.694880757488601</v>
      </c>
      <c r="Z87" s="46">
        <v>21.481903455599301</v>
      </c>
      <c r="AA87" s="46">
        <v>20.694880757488601</v>
      </c>
    </row>
    <row r="88" spans="1:27" s="4" customFormat="1" x14ac:dyDescent="0.25">
      <c r="A88" s="4" t="s">
        <v>181</v>
      </c>
      <c r="B88" s="4" t="s">
        <v>85</v>
      </c>
      <c r="C88" s="4" t="s">
        <v>56</v>
      </c>
      <c r="D88" s="45">
        <v>43738</v>
      </c>
      <c r="E88" s="47">
        <v>91564</v>
      </c>
      <c r="F88" s="47">
        <v>55903</v>
      </c>
      <c r="G88" s="47">
        <v>582</v>
      </c>
      <c r="H88" s="47">
        <v>0</v>
      </c>
      <c r="I88" s="47">
        <v>21464</v>
      </c>
      <c r="J88" s="47">
        <v>636</v>
      </c>
      <c r="K88" s="47">
        <v>327</v>
      </c>
      <c r="L88" s="47">
        <v>24</v>
      </c>
      <c r="M88" s="46">
        <v>3.5769871257450601</v>
      </c>
      <c r="N88" s="46">
        <v>0.74877401720395498</v>
      </c>
      <c r="O88" s="46">
        <v>2.8282131085411102</v>
      </c>
      <c r="P88" s="46">
        <v>0.475814182880132</v>
      </c>
      <c r="Q88" s="46">
        <v>2.0316108271815301</v>
      </c>
      <c r="R88" s="46">
        <v>0</v>
      </c>
      <c r="S88" s="46">
        <v>77.066666666666706</v>
      </c>
      <c r="T88" s="46">
        <v>1.03036204302027</v>
      </c>
      <c r="U88" s="46">
        <v>91.509433962264197</v>
      </c>
      <c r="V88" s="46">
        <v>0.69459612948320304</v>
      </c>
      <c r="W88" s="46">
        <v>1.12596264494999</v>
      </c>
      <c r="X88" s="46">
        <v>22.116537095479501</v>
      </c>
      <c r="Y88" s="46">
        <v>46.443910774488501</v>
      </c>
      <c r="Z88" s="46">
        <v>49.565880016625897</v>
      </c>
      <c r="AA88" s="46">
        <v>46.443910774488501</v>
      </c>
    </row>
    <row r="89" spans="1:27" s="4" customFormat="1" x14ac:dyDescent="0.25">
      <c r="A89" s="4" t="s">
        <v>182</v>
      </c>
      <c r="B89" s="4" t="s">
        <v>183</v>
      </c>
      <c r="C89" s="4" t="s">
        <v>56</v>
      </c>
      <c r="D89" s="45">
        <v>43738</v>
      </c>
      <c r="E89" s="47">
        <v>1135321</v>
      </c>
      <c r="F89" s="47">
        <v>833003</v>
      </c>
      <c r="G89" s="47">
        <v>2172</v>
      </c>
      <c r="H89" s="47">
        <v>178</v>
      </c>
      <c r="I89" s="47">
        <v>114179</v>
      </c>
      <c r="J89" s="47">
        <v>3689</v>
      </c>
      <c r="K89" s="47">
        <v>2583</v>
      </c>
      <c r="L89" s="47">
        <v>0</v>
      </c>
      <c r="M89" s="46">
        <v>4.3438460732110897</v>
      </c>
      <c r="N89" s="46">
        <v>0.75152345967249601</v>
      </c>
      <c r="O89" s="46">
        <v>3.5923226135386002</v>
      </c>
      <c r="P89" s="46">
        <v>0.44594836529626197</v>
      </c>
      <c r="Q89" s="46">
        <v>4.7006686246328799</v>
      </c>
      <c r="R89" s="46">
        <v>2.88990543988575E-2</v>
      </c>
      <c r="S89" s="46">
        <v>82.373803050005904</v>
      </c>
      <c r="T89" s="46">
        <v>0.26006525578471601</v>
      </c>
      <c r="U89" s="46">
        <v>58.877744646245603</v>
      </c>
      <c r="V89" s="46">
        <v>0.34060851512479701</v>
      </c>
      <c r="W89" s="46">
        <v>0.441703834525698</v>
      </c>
      <c r="X89" s="46">
        <v>8.6401112201146208</v>
      </c>
      <c r="Y89" s="46">
        <v>13.2459781317918</v>
      </c>
      <c r="Z89" s="46">
        <v>13.572684905110799</v>
      </c>
      <c r="AA89" s="46">
        <v>13.2459781317918</v>
      </c>
    </row>
    <row r="90" spans="1:27" s="4" customFormat="1" x14ac:dyDescent="0.25">
      <c r="A90" s="4" t="s">
        <v>410</v>
      </c>
      <c r="B90" s="4" t="s">
        <v>184</v>
      </c>
      <c r="C90" s="4" t="s">
        <v>56</v>
      </c>
      <c r="D90" s="45">
        <v>43738</v>
      </c>
      <c r="E90" s="47">
        <v>906913</v>
      </c>
      <c r="F90" s="47">
        <v>710583</v>
      </c>
      <c r="G90" s="47">
        <v>9179</v>
      </c>
      <c r="H90" s="47">
        <v>475</v>
      </c>
      <c r="I90" s="47">
        <v>100030</v>
      </c>
      <c r="J90" s="47">
        <v>2206</v>
      </c>
      <c r="K90" s="47">
        <v>3293</v>
      </c>
      <c r="L90" s="47">
        <v>0</v>
      </c>
      <c r="M90" s="46">
        <v>4.6054731198873</v>
      </c>
      <c r="N90" s="46">
        <v>0.86899063794218501</v>
      </c>
      <c r="O90" s="46">
        <v>3.7364836829018002</v>
      </c>
      <c r="P90" s="46">
        <v>0.73788131056092299</v>
      </c>
      <c r="Q90" s="46">
        <v>6.6894176950353703</v>
      </c>
      <c r="R90" s="46">
        <v>7.8372456000338694E-3</v>
      </c>
      <c r="S90" s="46">
        <v>70.224236268458498</v>
      </c>
      <c r="T90" s="46">
        <v>1.2752826628802301</v>
      </c>
      <c r="U90" s="46">
        <v>416.09247506799602</v>
      </c>
      <c r="V90" s="46">
        <v>0.29561821255180998</v>
      </c>
      <c r="W90" s="46">
        <v>0.30649020092752899</v>
      </c>
      <c r="X90" s="46">
        <v>10.951129306133801</v>
      </c>
      <c r="Y90" s="46">
        <v>14.2379032258065</v>
      </c>
      <c r="Z90" s="46">
        <v>15.4889112903226</v>
      </c>
      <c r="AA90" s="46">
        <v>14.2379032258065</v>
      </c>
    </row>
    <row r="91" spans="1:27" s="4" customFormat="1" x14ac:dyDescent="0.25">
      <c r="A91" s="4" t="s">
        <v>185</v>
      </c>
      <c r="B91" s="4" t="s">
        <v>186</v>
      </c>
      <c r="C91" s="4" t="s">
        <v>56</v>
      </c>
      <c r="D91" s="45">
        <v>43738</v>
      </c>
      <c r="E91" s="47">
        <v>2148380</v>
      </c>
      <c r="F91" s="47">
        <v>1888121</v>
      </c>
      <c r="G91" s="47">
        <v>25292</v>
      </c>
      <c r="H91" s="47">
        <v>192</v>
      </c>
      <c r="I91" s="47">
        <v>255270</v>
      </c>
      <c r="J91" s="47">
        <v>11076</v>
      </c>
      <c r="K91" s="47">
        <v>11592</v>
      </c>
      <c r="L91" s="47">
        <v>0</v>
      </c>
      <c r="M91" s="46">
        <v>5.7208292619785102</v>
      </c>
      <c r="N91" s="46">
        <v>1.299044488394</v>
      </c>
      <c r="O91" s="46">
        <v>4.4217852552235204</v>
      </c>
      <c r="P91" s="46">
        <v>1.7245704920905101</v>
      </c>
      <c r="Q91" s="46">
        <v>15.654990361114701</v>
      </c>
      <c r="R91" s="46">
        <v>0.17581718144693601</v>
      </c>
      <c r="S91" s="46">
        <v>42.561503108948401</v>
      </c>
      <c r="T91" s="46">
        <v>1.32182649537763</v>
      </c>
      <c r="U91" s="46">
        <v>228.349584687613</v>
      </c>
      <c r="V91" s="46">
        <v>0.52448821903015297</v>
      </c>
      <c r="W91" s="46">
        <v>0.57886091502461801</v>
      </c>
      <c r="X91" s="46">
        <v>11.9444109041936</v>
      </c>
      <c r="Y91" s="46">
        <v>12.857526356281801</v>
      </c>
      <c r="Z91" s="46">
        <v>14.1078406720333</v>
      </c>
      <c r="AA91" s="46">
        <v>12.857526356281801</v>
      </c>
    </row>
    <row r="92" spans="1:27" s="4" customFormat="1" x14ac:dyDescent="0.25">
      <c r="A92" s="4" t="s">
        <v>187</v>
      </c>
      <c r="B92" s="4" t="s">
        <v>188</v>
      </c>
      <c r="C92" s="4" t="s">
        <v>56</v>
      </c>
      <c r="D92" s="45">
        <v>43738</v>
      </c>
      <c r="E92" s="47">
        <v>365669</v>
      </c>
      <c r="F92" s="47">
        <v>307995</v>
      </c>
      <c r="G92" s="47">
        <v>3798</v>
      </c>
      <c r="H92" s="47">
        <v>0</v>
      </c>
      <c r="I92" s="47">
        <v>46782</v>
      </c>
      <c r="J92" s="47">
        <v>0</v>
      </c>
      <c r="K92" s="47">
        <v>0</v>
      </c>
      <c r="L92" s="47">
        <v>0</v>
      </c>
      <c r="M92" s="46">
        <v>4.7082279887855503</v>
      </c>
      <c r="N92" s="46">
        <v>0.69139771839125796</v>
      </c>
      <c r="O92" s="46">
        <v>4.0168302703943004</v>
      </c>
      <c r="P92" s="46">
        <v>1.03424159966509</v>
      </c>
      <c r="Q92" s="46">
        <v>8.2855968566590494</v>
      </c>
      <c r="R92" s="46">
        <v>4.3037649044151601E-4</v>
      </c>
      <c r="S92" s="46">
        <v>64.055803774961205</v>
      </c>
      <c r="T92" s="46">
        <v>1.2181158653337301</v>
      </c>
      <c r="U92" s="46"/>
      <c r="V92" s="46">
        <v>0</v>
      </c>
      <c r="W92" s="46">
        <v>0</v>
      </c>
      <c r="X92" s="46">
        <v>12.9907419234806</v>
      </c>
      <c r="Y92" s="46">
        <v>18.723959479849999</v>
      </c>
      <c r="Z92" s="46">
        <v>19.9771063553878</v>
      </c>
      <c r="AA92" s="46">
        <v>18.723959479849999</v>
      </c>
    </row>
    <row r="93" spans="1:27" s="4" customFormat="1" x14ac:dyDescent="0.25">
      <c r="A93" s="4" t="s">
        <v>189</v>
      </c>
      <c r="B93" s="4" t="s">
        <v>190</v>
      </c>
      <c r="C93" s="4" t="s">
        <v>56</v>
      </c>
      <c r="D93" s="45">
        <v>43738</v>
      </c>
      <c r="E93" s="47">
        <v>571595</v>
      </c>
      <c r="F93" s="47">
        <v>476252</v>
      </c>
      <c r="G93" s="47">
        <v>3685</v>
      </c>
      <c r="H93" s="47">
        <v>0</v>
      </c>
      <c r="I93" s="47">
        <v>77225</v>
      </c>
      <c r="J93" s="47">
        <v>278</v>
      </c>
      <c r="K93" s="47">
        <v>652</v>
      </c>
      <c r="L93" s="47">
        <v>278</v>
      </c>
      <c r="M93" s="46">
        <v>4.5749928153531298</v>
      </c>
      <c r="N93" s="46">
        <v>1.22794313412078</v>
      </c>
      <c r="O93" s="46">
        <v>3.3470477589188099</v>
      </c>
      <c r="P93" s="46">
        <v>0.85857776434963595</v>
      </c>
      <c r="Q93" s="46">
        <v>6.2435300444666</v>
      </c>
      <c r="R93" s="46">
        <v>0</v>
      </c>
      <c r="S93" s="46">
        <v>64.470620462950293</v>
      </c>
      <c r="T93" s="46">
        <v>0.76780910827879501</v>
      </c>
      <c r="U93" s="46">
        <v>700</v>
      </c>
      <c r="V93" s="46">
        <v>4.86358348131107E-2</v>
      </c>
      <c r="W93" s="46">
        <v>5.7924269227002702E-2</v>
      </c>
      <c r="X93" s="46">
        <v>13.991373135866899</v>
      </c>
      <c r="Y93" s="46">
        <v>18.957396187522299</v>
      </c>
      <c r="Z93" s="46">
        <v>19.861390716356699</v>
      </c>
      <c r="AA93" s="46">
        <v>18.957396187522299</v>
      </c>
    </row>
    <row r="94" spans="1:27" s="4" customFormat="1" x14ac:dyDescent="0.25">
      <c r="A94" s="4" t="s">
        <v>191</v>
      </c>
      <c r="B94" s="4" t="s">
        <v>60</v>
      </c>
      <c r="C94" s="4" t="s">
        <v>56</v>
      </c>
      <c r="D94" s="45">
        <v>43738</v>
      </c>
      <c r="E94" s="47">
        <v>650210</v>
      </c>
      <c r="F94" s="47">
        <v>506348</v>
      </c>
      <c r="G94" s="47">
        <v>1759</v>
      </c>
      <c r="H94" s="47">
        <v>0</v>
      </c>
      <c r="I94" s="47">
        <v>45642</v>
      </c>
      <c r="J94" s="47">
        <v>3945</v>
      </c>
      <c r="K94" s="47">
        <v>383</v>
      </c>
      <c r="L94" s="47">
        <v>159</v>
      </c>
      <c r="M94" s="46">
        <v>4.0157598962514696</v>
      </c>
      <c r="N94" s="46">
        <v>2.14418894663764</v>
      </c>
      <c r="O94" s="46">
        <v>1.87157094961383</v>
      </c>
      <c r="P94" s="46">
        <v>0.14322951044766399</v>
      </c>
      <c r="Q94" s="46">
        <v>2.1379586812789699</v>
      </c>
      <c r="R94" s="46">
        <v>-3.3567556956201797E-2</v>
      </c>
      <c r="S94" s="46">
        <v>119.81641090322999</v>
      </c>
      <c r="T94" s="46">
        <v>0.34618692519489003</v>
      </c>
      <c r="U94" s="46">
        <v>44.588086185044403</v>
      </c>
      <c r="V94" s="46">
        <v>0.60672705741222099</v>
      </c>
      <c r="W94" s="46">
        <v>0.77641126770542401</v>
      </c>
      <c r="X94" s="46">
        <v>5.9736827019464496</v>
      </c>
      <c r="Y94" s="46">
        <v>11.2660417494565</v>
      </c>
      <c r="Z94" s="46">
        <v>11.7814815680591</v>
      </c>
      <c r="AA94" s="46">
        <v>7.7412398606793102</v>
      </c>
    </row>
    <row r="95" spans="1:27" s="4" customFormat="1" x14ac:dyDescent="0.25">
      <c r="A95" s="4" t="s">
        <v>192</v>
      </c>
      <c r="B95" s="4" t="s">
        <v>186</v>
      </c>
      <c r="C95" s="4" t="s">
        <v>56</v>
      </c>
      <c r="D95" s="45">
        <v>43738</v>
      </c>
      <c r="E95" s="47">
        <v>187158</v>
      </c>
      <c r="F95" s="47">
        <v>139247</v>
      </c>
      <c r="G95" s="47">
        <v>1487</v>
      </c>
      <c r="H95" s="47">
        <v>0</v>
      </c>
      <c r="I95" s="47">
        <v>25662</v>
      </c>
      <c r="J95" s="47">
        <v>938</v>
      </c>
      <c r="K95" s="47">
        <v>310</v>
      </c>
      <c r="L95" s="47">
        <v>0</v>
      </c>
      <c r="M95" s="46">
        <v>4.5848447614774201</v>
      </c>
      <c r="N95" s="46">
        <v>1.3381754948048801</v>
      </c>
      <c r="O95" s="46">
        <v>3.2466636752620599</v>
      </c>
      <c r="P95" s="46">
        <v>1.0872373802070101</v>
      </c>
      <c r="Q95" s="46">
        <v>7.9755982351936199</v>
      </c>
      <c r="R95" s="46">
        <v>0</v>
      </c>
      <c r="S95" s="46">
        <v>65.127582017010894</v>
      </c>
      <c r="T95" s="46">
        <v>1.0566032373129499</v>
      </c>
      <c r="U95" s="46">
        <v>158.52878464818801</v>
      </c>
      <c r="V95" s="46">
        <v>0.50118082048322798</v>
      </c>
      <c r="W95" s="46">
        <v>0.66650560632114497</v>
      </c>
      <c r="X95" s="46">
        <v>13.7826761841844</v>
      </c>
      <c r="Y95" s="46">
        <v>20.058939403414399</v>
      </c>
      <c r="Z95" s="46">
        <v>21.276030267025199</v>
      </c>
      <c r="AA95" s="46">
        <v>20.058939403414399</v>
      </c>
    </row>
    <row r="96" spans="1:27" s="4" customFormat="1" x14ac:dyDescent="0.25">
      <c r="A96" s="4" t="s">
        <v>193</v>
      </c>
      <c r="B96" s="4" t="s">
        <v>140</v>
      </c>
      <c r="C96" s="4" t="s">
        <v>56</v>
      </c>
      <c r="D96" s="45">
        <v>43738</v>
      </c>
      <c r="E96" s="47">
        <v>793703</v>
      </c>
      <c r="F96" s="47">
        <v>629267</v>
      </c>
      <c r="G96" s="47">
        <v>4423</v>
      </c>
      <c r="H96" s="47">
        <v>0</v>
      </c>
      <c r="I96" s="47">
        <v>95338</v>
      </c>
      <c r="J96" s="47">
        <v>2767</v>
      </c>
      <c r="K96" s="47">
        <v>998</v>
      </c>
      <c r="L96" s="47">
        <v>0</v>
      </c>
      <c r="M96" s="46">
        <v>4.1277899105165599</v>
      </c>
      <c r="N96" s="46">
        <v>1.1981214775576501</v>
      </c>
      <c r="O96" s="46">
        <v>2.92966843295891</v>
      </c>
      <c r="P96" s="46">
        <v>0.73392135668501501</v>
      </c>
      <c r="Q96" s="46">
        <v>6.1684843520993198</v>
      </c>
      <c r="R96" s="46">
        <v>-5.0202212449313903E-3</v>
      </c>
      <c r="S96" s="46">
        <v>89.148819330038407</v>
      </c>
      <c r="T96" s="46">
        <v>0.69797535072354</v>
      </c>
      <c r="U96" s="46">
        <v>159.84821105890899</v>
      </c>
      <c r="V96" s="46">
        <v>0.34861906783771801</v>
      </c>
      <c r="W96" s="46">
        <v>0.43664883460367099</v>
      </c>
      <c r="X96" s="46">
        <v>12.269776357827499</v>
      </c>
      <c r="Y96" s="46">
        <v>15.7444121939621</v>
      </c>
      <c r="Z96" s="46">
        <v>16.477919351929302</v>
      </c>
      <c r="AA96" s="46">
        <v>15.7444121939621</v>
      </c>
    </row>
    <row r="97" spans="1:27" s="4" customFormat="1" x14ac:dyDescent="0.25">
      <c r="A97" s="4" t="s">
        <v>194</v>
      </c>
      <c r="B97" s="4" t="s">
        <v>195</v>
      </c>
      <c r="C97" s="4" t="s">
        <v>56</v>
      </c>
      <c r="D97" s="45">
        <v>43738</v>
      </c>
      <c r="E97" s="47">
        <v>2926907</v>
      </c>
      <c r="F97" s="47">
        <v>2242797</v>
      </c>
      <c r="G97" s="47">
        <v>14703</v>
      </c>
      <c r="H97" s="47">
        <v>97</v>
      </c>
      <c r="I97" s="47">
        <v>295442</v>
      </c>
      <c r="J97" s="47">
        <v>9091</v>
      </c>
      <c r="K97" s="47">
        <v>3271</v>
      </c>
      <c r="L97" s="47">
        <v>0</v>
      </c>
      <c r="M97" s="46">
        <v>4.1647451011391903</v>
      </c>
      <c r="N97" s="46">
        <v>1.16136587717966</v>
      </c>
      <c r="O97" s="46">
        <v>3.00337922395954</v>
      </c>
      <c r="P97" s="46">
        <v>0.81263388410818604</v>
      </c>
      <c r="Q97" s="46">
        <v>8.3603608735589603</v>
      </c>
      <c r="R97" s="46">
        <v>5.0271292707055902E-2</v>
      </c>
      <c r="S97" s="46">
        <v>62.679216372988897</v>
      </c>
      <c r="T97" s="46">
        <v>0.65129568106312297</v>
      </c>
      <c r="U97" s="46">
        <v>161.73138268617299</v>
      </c>
      <c r="V97" s="46">
        <v>0.31391499627422398</v>
      </c>
      <c r="W97" s="46">
        <v>0.402702104097453</v>
      </c>
      <c r="X97" s="46">
        <v>9.1887077570094409</v>
      </c>
      <c r="Y97" s="46">
        <v>11.699590814387999</v>
      </c>
      <c r="Z97" s="46">
        <v>12.348873790129201</v>
      </c>
      <c r="AA97" s="46">
        <v>11.699590814387999</v>
      </c>
    </row>
    <row r="98" spans="1:27" s="4" customFormat="1" x14ac:dyDescent="0.25">
      <c r="A98" s="4" t="s">
        <v>381</v>
      </c>
      <c r="B98" s="4" t="s">
        <v>74</v>
      </c>
      <c r="C98" s="4" t="s">
        <v>56</v>
      </c>
      <c r="D98" s="45">
        <v>43738</v>
      </c>
      <c r="E98" s="47">
        <v>322619</v>
      </c>
      <c r="F98" s="47">
        <v>229466</v>
      </c>
      <c r="G98" s="47">
        <v>2007</v>
      </c>
      <c r="H98" s="47">
        <v>358</v>
      </c>
      <c r="I98" s="47">
        <v>51085</v>
      </c>
      <c r="J98" s="47">
        <v>1336</v>
      </c>
      <c r="K98" s="47">
        <v>1861</v>
      </c>
      <c r="L98" s="47">
        <v>0</v>
      </c>
      <c r="M98" s="46">
        <v>4.3958288194091697</v>
      </c>
      <c r="N98" s="46">
        <v>0.80983260795883105</v>
      </c>
      <c r="O98" s="46">
        <v>3.5859962114503401</v>
      </c>
      <c r="P98" s="46">
        <v>0.77112761758182802</v>
      </c>
      <c r="Q98" s="46">
        <v>4.8390277343710597</v>
      </c>
      <c r="R98" s="46">
        <v>-1.73762889676855E-3</v>
      </c>
      <c r="S98" s="46">
        <v>73.146790025950594</v>
      </c>
      <c r="T98" s="46">
        <v>0.86705576892337299</v>
      </c>
      <c r="U98" s="46">
        <v>150.224550898204</v>
      </c>
      <c r="V98" s="46">
        <v>0.52507756827713203</v>
      </c>
      <c r="W98" s="46">
        <v>0.57717314762412897</v>
      </c>
      <c r="X98" s="46">
        <v>13.713289233224399</v>
      </c>
      <c r="Y98" s="46">
        <v>18.537913516993001</v>
      </c>
      <c r="Z98" s="46">
        <v>19.426926121486801</v>
      </c>
      <c r="AA98" s="46">
        <v>18.537913516993001</v>
      </c>
    </row>
    <row r="99" spans="1:27" s="4" customFormat="1" x14ac:dyDescent="0.25">
      <c r="A99" s="4" t="s">
        <v>382</v>
      </c>
      <c r="B99" s="4" t="s">
        <v>215</v>
      </c>
      <c r="C99" s="4" t="s">
        <v>56</v>
      </c>
      <c r="D99" s="45">
        <v>43738</v>
      </c>
      <c r="E99" s="47">
        <v>1077862</v>
      </c>
      <c r="F99" s="47">
        <v>926281</v>
      </c>
      <c r="G99" s="47">
        <v>12437</v>
      </c>
      <c r="H99" s="47">
        <v>1740</v>
      </c>
      <c r="I99" s="47">
        <v>127843</v>
      </c>
      <c r="J99" s="47">
        <v>5988</v>
      </c>
      <c r="K99" s="47">
        <v>414</v>
      </c>
      <c r="L99" s="47">
        <v>0</v>
      </c>
      <c r="M99" s="46">
        <v>5.38445242361274</v>
      </c>
      <c r="N99" s="46">
        <v>0.91542856022241803</v>
      </c>
      <c r="O99" s="46">
        <v>4.4690238633903201</v>
      </c>
      <c r="P99" s="46">
        <v>1.0742061004461601</v>
      </c>
      <c r="Q99" s="46">
        <v>8.9541400597302694</v>
      </c>
      <c r="R99" s="46">
        <v>0.43398252319660702</v>
      </c>
      <c r="S99" s="46">
        <v>58.026206857175502</v>
      </c>
      <c r="T99" s="46">
        <v>1.3248920336032799</v>
      </c>
      <c r="U99" s="46">
        <v>207.69873079492299</v>
      </c>
      <c r="V99" s="46">
        <v>0.71697490031191402</v>
      </c>
      <c r="W99" s="46">
        <v>0.63789125168580996</v>
      </c>
      <c r="X99" s="46">
        <v>12.003610278542199</v>
      </c>
      <c r="Y99" s="46">
        <v>12.767321275056901</v>
      </c>
      <c r="Z99" s="46">
        <v>14.014912512125299</v>
      </c>
      <c r="AA99" s="46">
        <v>12.767321275056901</v>
      </c>
    </row>
    <row r="100" spans="1:27" s="4" customFormat="1" x14ac:dyDescent="0.25">
      <c r="A100" s="4" t="s">
        <v>196</v>
      </c>
      <c r="B100" s="4" t="s">
        <v>60</v>
      </c>
      <c r="C100" s="4" t="s">
        <v>56</v>
      </c>
      <c r="D100" s="45">
        <v>43738</v>
      </c>
      <c r="E100" s="47">
        <v>1356036</v>
      </c>
      <c r="F100" s="47">
        <v>998196</v>
      </c>
      <c r="G100" s="47">
        <v>8104</v>
      </c>
      <c r="H100" s="47">
        <v>0</v>
      </c>
      <c r="I100" s="47">
        <v>126259</v>
      </c>
      <c r="J100" s="47">
        <v>10388</v>
      </c>
      <c r="K100" s="47">
        <v>5457</v>
      </c>
      <c r="L100" s="47">
        <v>1673</v>
      </c>
      <c r="M100" s="46">
        <v>4.3752681702673399</v>
      </c>
      <c r="N100" s="46">
        <v>1.3348941964391701</v>
      </c>
      <c r="O100" s="46">
        <v>3.0403747654747102</v>
      </c>
      <c r="P100" s="46">
        <v>0.49749732378262002</v>
      </c>
      <c r="Q100" s="46">
        <v>5.3969993326357599</v>
      </c>
      <c r="R100" s="46">
        <v>0.32922320265865401</v>
      </c>
      <c r="S100" s="46">
        <v>76.001955034213097</v>
      </c>
      <c r="T100" s="46">
        <v>0.80532644340653903</v>
      </c>
      <c r="U100" s="46">
        <v>78.013092029264499</v>
      </c>
      <c r="V100" s="46">
        <v>0.76605635838576602</v>
      </c>
      <c r="W100" s="46">
        <v>1.03229653184935</v>
      </c>
      <c r="X100" s="46">
        <v>9.1384778330755694</v>
      </c>
      <c r="Y100" s="46">
        <v>11.9638928445513</v>
      </c>
      <c r="Z100" s="46">
        <v>12.765234552727801</v>
      </c>
      <c r="AA100" s="46">
        <v>11.9638928445513</v>
      </c>
    </row>
    <row r="101" spans="1:27" s="4" customFormat="1" x14ac:dyDescent="0.25">
      <c r="A101" s="4" t="s">
        <v>197</v>
      </c>
      <c r="B101" s="4" t="s">
        <v>198</v>
      </c>
      <c r="C101" s="4" t="s">
        <v>56</v>
      </c>
      <c r="D101" s="45">
        <v>43738</v>
      </c>
      <c r="E101" s="47">
        <v>591492</v>
      </c>
      <c r="F101" s="47">
        <v>469358</v>
      </c>
      <c r="G101" s="47">
        <v>2743</v>
      </c>
      <c r="H101" s="47">
        <v>0</v>
      </c>
      <c r="I101" s="47">
        <v>53842</v>
      </c>
      <c r="J101" s="47">
        <v>2235</v>
      </c>
      <c r="K101" s="47">
        <v>3716</v>
      </c>
      <c r="L101" s="47">
        <v>130</v>
      </c>
      <c r="M101" s="46">
        <v>4.4126805655438801</v>
      </c>
      <c r="N101" s="46">
        <v>1.09659914357995</v>
      </c>
      <c r="O101" s="46">
        <v>3.3160814219639199</v>
      </c>
      <c r="P101" s="46">
        <v>0.68795873526767504</v>
      </c>
      <c r="Q101" s="46">
        <v>7.7540999533654604</v>
      </c>
      <c r="R101" s="46">
        <v>0.114984589181735</v>
      </c>
      <c r="S101" s="46">
        <v>73.817986721212506</v>
      </c>
      <c r="T101" s="46">
        <v>0.58101973942016605</v>
      </c>
      <c r="U101" s="46">
        <v>122.72930648769599</v>
      </c>
      <c r="V101" s="46">
        <v>0.377858026820312</v>
      </c>
      <c r="W101" s="46">
        <v>0.473415646228244</v>
      </c>
      <c r="X101" s="46">
        <v>9.09228179570378</v>
      </c>
      <c r="Y101" s="46">
        <v>14.567382632625099</v>
      </c>
      <c r="Z101" s="46">
        <v>15.321469906611901</v>
      </c>
      <c r="AA101" s="46">
        <v>14.567382632625099</v>
      </c>
    </row>
    <row r="102" spans="1:27" s="4" customFormat="1" x14ac:dyDescent="0.25">
      <c r="A102" s="4" t="s">
        <v>199</v>
      </c>
      <c r="B102" s="4" t="s">
        <v>200</v>
      </c>
      <c r="C102" s="4" t="s">
        <v>56</v>
      </c>
      <c r="D102" s="45">
        <v>43738</v>
      </c>
      <c r="E102" s="47">
        <v>11540305</v>
      </c>
      <c r="F102" s="47">
        <v>8902495</v>
      </c>
      <c r="G102" s="47">
        <v>66942</v>
      </c>
      <c r="H102" s="47">
        <v>2500</v>
      </c>
      <c r="I102" s="47">
        <v>1790339</v>
      </c>
      <c r="J102" s="47">
        <v>45703</v>
      </c>
      <c r="K102" s="47">
        <v>7014</v>
      </c>
      <c r="L102" s="47">
        <v>2343</v>
      </c>
      <c r="M102" s="46">
        <v>4.9021578999830497</v>
      </c>
      <c r="N102" s="46">
        <v>0.49558119939796302</v>
      </c>
      <c r="O102" s="46">
        <v>4.4065765915579798</v>
      </c>
      <c r="P102" s="46">
        <v>1.5797765344233501</v>
      </c>
      <c r="Q102" s="46">
        <v>11.119507264732899</v>
      </c>
      <c r="R102" s="46">
        <v>-1.0837079579194799E-2</v>
      </c>
      <c r="S102" s="46">
        <v>55.6852682557859</v>
      </c>
      <c r="T102" s="46">
        <v>0.74633446893043598</v>
      </c>
      <c r="U102" s="46">
        <v>146.471785221977</v>
      </c>
      <c r="V102" s="46">
        <v>0.41769259997894298</v>
      </c>
      <c r="W102" s="46">
        <v>0.50954145728433098</v>
      </c>
      <c r="X102" s="46">
        <v>11.292731250606399</v>
      </c>
      <c r="Y102" s="46">
        <v>13.7177134748245</v>
      </c>
      <c r="Z102" s="46">
        <v>14.4740184230475</v>
      </c>
      <c r="AA102" s="46">
        <v>13.7177134748245</v>
      </c>
    </row>
    <row r="103" spans="1:27" s="4" customFormat="1" x14ac:dyDescent="0.25">
      <c r="A103" s="4" t="s">
        <v>201</v>
      </c>
      <c r="B103" s="4" t="s">
        <v>126</v>
      </c>
      <c r="C103" s="4" t="s">
        <v>56</v>
      </c>
      <c r="D103" s="45">
        <v>43738</v>
      </c>
      <c r="E103" s="47">
        <v>690761</v>
      </c>
      <c r="F103" s="47">
        <v>494762</v>
      </c>
      <c r="G103" s="47">
        <v>6848</v>
      </c>
      <c r="H103" s="47">
        <v>0</v>
      </c>
      <c r="I103" s="47">
        <v>75218</v>
      </c>
      <c r="J103" s="47">
        <v>2403</v>
      </c>
      <c r="K103" s="47">
        <v>399</v>
      </c>
      <c r="L103" s="47">
        <v>0</v>
      </c>
      <c r="M103" s="46">
        <v>4.0681297022459697</v>
      </c>
      <c r="N103" s="46">
        <v>1.4584504348957601</v>
      </c>
      <c r="O103" s="46">
        <v>2.6096792673502098</v>
      </c>
      <c r="P103" s="46">
        <v>0.52835229550545304</v>
      </c>
      <c r="Q103" s="46">
        <v>4.85754751338738</v>
      </c>
      <c r="R103" s="46">
        <v>7.7946334031670603E-2</v>
      </c>
      <c r="S103" s="46">
        <v>88.753527427902796</v>
      </c>
      <c r="T103" s="46">
        <v>1.3652040429815999</v>
      </c>
      <c r="U103" s="46">
        <v>284.977111943404</v>
      </c>
      <c r="V103" s="46">
        <v>0.34787719630957697</v>
      </c>
      <c r="W103" s="46">
        <v>0.47905743505911003</v>
      </c>
      <c r="X103" s="46">
        <v>11.0054076286086</v>
      </c>
      <c r="Y103" s="46">
        <v>14.940400007077701</v>
      </c>
      <c r="Z103" s="46">
        <v>16.191577163461101</v>
      </c>
      <c r="AA103" s="46">
        <v>14.940400007077701</v>
      </c>
    </row>
    <row r="104" spans="1:27" s="4" customFormat="1" x14ac:dyDescent="0.25">
      <c r="A104" s="4" t="s">
        <v>202</v>
      </c>
      <c r="B104" s="4" t="s">
        <v>203</v>
      </c>
      <c r="C104" s="4" t="s">
        <v>56</v>
      </c>
      <c r="D104" s="45">
        <v>43738</v>
      </c>
      <c r="E104" s="47">
        <v>5242974</v>
      </c>
      <c r="F104" s="47">
        <v>4061479</v>
      </c>
      <c r="G104" s="47">
        <v>36858</v>
      </c>
      <c r="H104" s="47">
        <v>740</v>
      </c>
      <c r="I104" s="47">
        <v>553544</v>
      </c>
      <c r="J104" s="47">
        <v>14890</v>
      </c>
      <c r="K104" s="47">
        <v>3486</v>
      </c>
      <c r="L104" s="47">
        <v>0</v>
      </c>
      <c r="M104" s="46">
        <v>4.2614280927200898</v>
      </c>
      <c r="N104" s="46">
        <v>1.27136550206348</v>
      </c>
      <c r="O104" s="46">
        <v>2.9900625906566098</v>
      </c>
      <c r="P104" s="46">
        <v>1.27488080232367</v>
      </c>
      <c r="Q104" s="46">
        <v>12.244858826575999</v>
      </c>
      <c r="R104" s="46">
        <v>1.06459954759732E-2</v>
      </c>
      <c r="S104" s="46">
        <v>54.831907415953701</v>
      </c>
      <c r="T104" s="46">
        <v>0.89934039099273699</v>
      </c>
      <c r="U104" s="46">
        <v>247.53525856279401</v>
      </c>
      <c r="V104" s="46">
        <v>0.29811324641319997</v>
      </c>
      <c r="W104" s="46">
        <v>0.36331809707205598</v>
      </c>
      <c r="X104" s="46">
        <v>10.309556640042301</v>
      </c>
      <c r="Y104" s="46">
        <v>13.534744965132001</v>
      </c>
      <c r="Z104" s="46">
        <v>14.4697502035763</v>
      </c>
      <c r="AA104" s="46">
        <v>13.534744965132001</v>
      </c>
    </row>
    <row r="105" spans="1:27" s="4" customFormat="1" x14ac:dyDescent="0.25">
      <c r="A105" s="4" t="s">
        <v>204</v>
      </c>
      <c r="B105" s="4" t="s">
        <v>205</v>
      </c>
      <c r="C105" s="4" t="s">
        <v>56</v>
      </c>
      <c r="D105" s="45">
        <v>43738</v>
      </c>
      <c r="E105" s="47">
        <v>581369</v>
      </c>
      <c r="F105" s="47">
        <v>470030</v>
      </c>
      <c r="G105" s="47">
        <v>4495</v>
      </c>
      <c r="H105" s="47">
        <v>0</v>
      </c>
      <c r="I105" s="47">
        <v>64108</v>
      </c>
      <c r="J105" s="47">
        <v>2252</v>
      </c>
      <c r="K105" s="47">
        <v>1251</v>
      </c>
      <c r="L105" s="47">
        <v>72</v>
      </c>
      <c r="M105" s="46">
        <v>4.3009830047436299</v>
      </c>
      <c r="N105" s="46">
        <v>1.06173173959036</v>
      </c>
      <c r="O105" s="46">
        <v>3.2392512651532699</v>
      </c>
      <c r="P105" s="46">
        <v>0.67507762898888202</v>
      </c>
      <c r="Q105" s="46">
        <v>6.2498646442851804</v>
      </c>
      <c r="R105" s="46">
        <v>3.31734098533321E-2</v>
      </c>
      <c r="S105" s="46">
        <v>73.455450599948904</v>
      </c>
      <c r="T105" s="46">
        <v>0.94726305252621001</v>
      </c>
      <c r="U105" s="46">
        <v>199.60035523978701</v>
      </c>
      <c r="V105" s="46">
        <v>0.387361555225683</v>
      </c>
      <c r="W105" s="46">
        <v>0.47457984300089601</v>
      </c>
      <c r="X105" s="46">
        <v>11.4892177224576</v>
      </c>
      <c r="Y105" s="46">
        <v>14.260662882468701</v>
      </c>
      <c r="Z105" s="46">
        <v>15.2748458062196</v>
      </c>
      <c r="AA105" s="46">
        <v>14.260662882468701</v>
      </c>
    </row>
    <row r="106" spans="1:27" s="4" customFormat="1" x14ac:dyDescent="0.25">
      <c r="A106" s="4" t="s">
        <v>384</v>
      </c>
      <c r="B106" s="4" t="s">
        <v>216</v>
      </c>
      <c r="C106" s="4" t="s">
        <v>56</v>
      </c>
      <c r="D106" s="45">
        <v>43738</v>
      </c>
      <c r="E106" s="47">
        <v>615260</v>
      </c>
      <c r="F106" s="47">
        <v>482540</v>
      </c>
      <c r="G106" s="47">
        <v>3487</v>
      </c>
      <c r="H106" s="47">
        <v>0</v>
      </c>
      <c r="I106" s="47">
        <v>77863</v>
      </c>
      <c r="J106" s="47">
        <v>1950</v>
      </c>
      <c r="K106" s="47">
        <v>1590</v>
      </c>
      <c r="L106" s="47">
        <v>0</v>
      </c>
      <c r="M106" s="46">
        <v>3.95776667760479</v>
      </c>
      <c r="N106" s="46">
        <v>0.87248227763048902</v>
      </c>
      <c r="O106" s="46">
        <v>3.0852843999743</v>
      </c>
      <c r="P106" s="46">
        <v>0.50088368422529095</v>
      </c>
      <c r="Q106" s="46">
        <v>4.0804316360902302</v>
      </c>
      <c r="R106" s="46">
        <v>2.94725380034013E-3</v>
      </c>
      <c r="S106" s="46">
        <v>83.699260380874705</v>
      </c>
      <c r="T106" s="46">
        <v>0.71744985360895597</v>
      </c>
      <c r="U106" s="46">
        <v>178.82051282051299</v>
      </c>
      <c r="V106" s="46">
        <v>0.31693918018398698</v>
      </c>
      <c r="W106" s="46">
        <v>0.401212278330216</v>
      </c>
      <c r="X106" s="46">
        <v>11.2619418423561</v>
      </c>
      <c r="Y106" s="46">
        <v>18.635332128158801</v>
      </c>
      <c r="Z106" s="46">
        <v>20.623320677168898</v>
      </c>
      <c r="AA106" s="46">
        <v>18.635332128158801</v>
      </c>
    </row>
    <row r="107" spans="1:27" s="4" customFormat="1" x14ac:dyDescent="0.25">
      <c r="A107" s="4" t="s">
        <v>206</v>
      </c>
      <c r="B107" s="4" t="s">
        <v>207</v>
      </c>
      <c r="C107" s="4" t="s">
        <v>56</v>
      </c>
      <c r="D107" s="45">
        <v>43738</v>
      </c>
      <c r="E107" s="47">
        <v>401673</v>
      </c>
      <c r="F107" s="47">
        <v>283613</v>
      </c>
      <c r="G107" s="47">
        <v>3186</v>
      </c>
      <c r="H107" s="47">
        <v>0</v>
      </c>
      <c r="I107" s="47">
        <v>43173</v>
      </c>
      <c r="J107" s="47">
        <v>6728</v>
      </c>
      <c r="K107" s="47">
        <v>1068</v>
      </c>
      <c r="L107" s="47">
        <v>0</v>
      </c>
      <c r="M107" s="46">
        <v>4.0567733606950798</v>
      </c>
      <c r="N107" s="46">
        <v>0.68085002080046697</v>
      </c>
      <c r="O107" s="46">
        <v>3.3759233398946198</v>
      </c>
      <c r="P107" s="46">
        <v>0.51662172264731199</v>
      </c>
      <c r="Q107" s="46">
        <v>4.73661996112165</v>
      </c>
      <c r="R107" s="46">
        <v>5.5639836384106097E-3</v>
      </c>
      <c r="S107" s="46">
        <v>79.063796168279694</v>
      </c>
      <c r="T107" s="46">
        <v>1.1108825344579301</v>
      </c>
      <c r="U107" s="46">
        <v>47.3543400713436</v>
      </c>
      <c r="V107" s="46">
        <v>1.6749943361888899</v>
      </c>
      <c r="W107" s="46">
        <v>2.3458938141346399</v>
      </c>
      <c r="X107" s="46">
        <v>10.8511837655017</v>
      </c>
      <c r="Y107" s="46">
        <v>16.817538289930901</v>
      </c>
      <c r="Z107" s="46">
        <v>18.067543165145</v>
      </c>
      <c r="AA107" s="46">
        <v>16.817538289930901</v>
      </c>
    </row>
    <row r="108" spans="1:27" s="4" customFormat="1" x14ac:dyDescent="0.25">
      <c r="A108" s="4" t="s">
        <v>208</v>
      </c>
      <c r="B108" s="4" t="s">
        <v>209</v>
      </c>
      <c r="C108" s="4" t="s">
        <v>56</v>
      </c>
      <c r="D108" s="45">
        <v>43738</v>
      </c>
      <c r="E108" s="47">
        <v>1540426</v>
      </c>
      <c r="F108" s="47">
        <v>1116434</v>
      </c>
      <c r="G108" s="47">
        <v>11877</v>
      </c>
      <c r="H108" s="47">
        <v>0</v>
      </c>
      <c r="I108" s="47">
        <v>162747</v>
      </c>
      <c r="J108" s="47">
        <v>7495</v>
      </c>
      <c r="K108" s="47">
        <v>8377</v>
      </c>
      <c r="L108" s="47">
        <v>14</v>
      </c>
      <c r="M108" s="46">
        <v>4.1690498003201899</v>
      </c>
      <c r="N108" s="46">
        <v>0.805923554969601</v>
      </c>
      <c r="O108" s="46">
        <v>3.3631262453505899</v>
      </c>
      <c r="P108" s="46">
        <v>0.77635248415317704</v>
      </c>
      <c r="Q108" s="46">
        <v>7.3063962488502003</v>
      </c>
      <c r="R108" s="46">
        <v>-6.3273088676782004E-3</v>
      </c>
      <c r="S108" s="46">
        <v>67.612709098327201</v>
      </c>
      <c r="T108" s="46">
        <v>1.0526353106546</v>
      </c>
      <c r="U108" s="46">
        <v>158.46564376250799</v>
      </c>
      <c r="V108" s="46">
        <v>0.48655371955549997</v>
      </c>
      <c r="W108" s="46">
        <v>0.66426721001567801</v>
      </c>
      <c r="X108" s="46">
        <v>10.2707778637433</v>
      </c>
      <c r="Y108" s="46">
        <v>14.2584124969672</v>
      </c>
      <c r="Z108" s="46">
        <v>15.3862376588716</v>
      </c>
      <c r="AA108" s="46">
        <v>14.2584124969672</v>
      </c>
    </row>
    <row r="109" spans="1:27" s="4" customFormat="1" x14ac:dyDescent="0.25">
      <c r="A109" s="4" t="s">
        <v>412</v>
      </c>
      <c r="B109" s="4" t="s">
        <v>210</v>
      </c>
      <c r="C109" s="4" t="s">
        <v>56</v>
      </c>
      <c r="D109" s="45">
        <v>43738</v>
      </c>
      <c r="E109" s="47">
        <v>615560</v>
      </c>
      <c r="F109" s="47">
        <v>499409</v>
      </c>
      <c r="G109" s="47">
        <v>7016</v>
      </c>
      <c r="H109" s="47">
        <v>0</v>
      </c>
      <c r="I109" s="47">
        <v>62289</v>
      </c>
      <c r="J109" s="47">
        <v>2243</v>
      </c>
      <c r="K109" s="47">
        <v>161</v>
      </c>
      <c r="L109" s="47">
        <v>0</v>
      </c>
      <c r="M109" s="46">
        <v>4.4054897121384204</v>
      </c>
      <c r="N109" s="46">
        <v>1.1298410886314501</v>
      </c>
      <c r="O109" s="46">
        <v>3.2756486235069699</v>
      </c>
      <c r="P109" s="46">
        <v>0.60633352857157496</v>
      </c>
      <c r="Q109" s="46">
        <v>6.1434193594063</v>
      </c>
      <c r="R109" s="46">
        <v>5.2592598428919204E-4</v>
      </c>
      <c r="S109" s="46">
        <v>82.2001480750247</v>
      </c>
      <c r="T109" s="46">
        <v>1.38539764032186</v>
      </c>
      <c r="U109" s="46">
        <v>312.795363352653</v>
      </c>
      <c r="V109" s="46">
        <v>0.36438365065956202</v>
      </c>
      <c r="W109" s="46">
        <v>0.442908624179296</v>
      </c>
      <c r="X109" s="46">
        <v>10.046550395003001</v>
      </c>
      <c r="Y109" s="46">
        <v>13.6104168526288</v>
      </c>
      <c r="Z109" s="46">
        <v>14.8645452111042</v>
      </c>
      <c r="AA109" s="46">
        <v>13.6104168526288</v>
      </c>
    </row>
    <row r="110" spans="1:27" s="4" customFormat="1" x14ac:dyDescent="0.25">
      <c r="A110" s="4" t="s">
        <v>211</v>
      </c>
      <c r="B110" s="4" t="s">
        <v>212</v>
      </c>
      <c r="C110" s="4" t="s">
        <v>56</v>
      </c>
      <c r="D110" s="45">
        <v>43738</v>
      </c>
      <c r="E110" s="47">
        <v>119071</v>
      </c>
      <c r="F110" s="47">
        <v>86923</v>
      </c>
      <c r="G110" s="47">
        <v>640</v>
      </c>
      <c r="H110" s="47">
        <v>0</v>
      </c>
      <c r="I110" s="47">
        <v>10106</v>
      </c>
      <c r="J110" s="47">
        <v>399</v>
      </c>
      <c r="K110" s="47">
        <v>0</v>
      </c>
      <c r="L110" s="47">
        <v>0</v>
      </c>
      <c r="M110" s="46">
        <v>3.6238910296621598</v>
      </c>
      <c r="N110" s="46">
        <v>1.1207455865220901</v>
      </c>
      <c r="O110" s="46">
        <v>2.5031454431400699</v>
      </c>
      <c r="P110" s="46">
        <v>0.28169566032270699</v>
      </c>
      <c r="Q110" s="46">
        <v>3.4635870846099501</v>
      </c>
      <c r="R110" s="46">
        <v>0</v>
      </c>
      <c r="S110" s="46">
        <v>89.627659574468098</v>
      </c>
      <c r="T110" s="46">
        <v>0.73090232175690695</v>
      </c>
      <c r="U110" s="46">
        <v>160.401002506266</v>
      </c>
      <c r="V110" s="46">
        <v>0.33509418750157499</v>
      </c>
      <c r="W110" s="46">
        <v>0.45567191622032099</v>
      </c>
      <c r="X110" s="46">
        <v>8.7064972086946195</v>
      </c>
      <c r="Y110" s="46">
        <v>15.3237367100705</v>
      </c>
      <c r="Z110" s="46">
        <v>16.279417035001799</v>
      </c>
      <c r="AA110" s="46">
        <v>15.3237367100705</v>
      </c>
    </row>
    <row r="111" spans="1:27" s="4" customFormat="1" x14ac:dyDescent="0.25">
      <c r="A111" s="4" t="s">
        <v>218</v>
      </c>
      <c r="B111" s="4" t="s">
        <v>219</v>
      </c>
      <c r="C111" s="4" t="s">
        <v>56</v>
      </c>
      <c r="D111" s="45">
        <v>43738</v>
      </c>
      <c r="E111" s="47">
        <v>1763811</v>
      </c>
      <c r="F111" s="47">
        <v>1290982</v>
      </c>
      <c r="G111" s="47">
        <v>14379</v>
      </c>
      <c r="H111" s="47">
        <v>765</v>
      </c>
      <c r="I111" s="47">
        <v>158201</v>
      </c>
      <c r="J111" s="47">
        <v>6917</v>
      </c>
      <c r="K111" s="47">
        <v>3104</v>
      </c>
      <c r="L111" s="47">
        <v>0</v>
      </c>
      <c r="M111" s="46">
        <v>3.8343480596089701</v>
      </c>
      <c r="N111" s="46">
        <v>0.73609808447744096</v>
      </c>
      <c r="O111" s="46">
        <v>3.0982493908501798</v>
      </c>
      <c r="P111" s="46">
        <v>0.60614546789991997</v>
      </c>
      <c r="Q111" s="46">
        <v>7.0764533037632704</v>
      </c>
      <c r="R111" s="46">
        <v>0.28066016427659701</v>
      </c>
      <c r="S111" s="46">
        <v>71.049633848657507</v>
      </c>
      <c r="T111" s="46">
        <v>1.1015343648232201</v>
      </c>
      <c r="U111" s="46">
        <v>207.87913835477801</v>
      </c>
      <c r="V111" s="46">
        <v>0.43553419272246302</v>
      </c>
      <c r="W111" s="46">
        <v>0.52989173109967302</v>
      </c>
      <c r="X111" s="46">
        <v>8.8583362825525302</v>
      </c>
      <c r="Y111" s="46">
        <v>12.566085741342</v>
      </c>
      <c r="Z111" s="46">
        <v>13.7189478309284</v>
      </c>
      <c r="AA111" s="46">
        <v>12.566085741342</v>
      </c>
    </row>
    <row r="112" spans="1:27" s="4" customFormat="1" x14ac:dyDescent="0.25">
      <c r="A112" s="4" t="s">
        <v>383</v>
      </c>
      <c r="B112" s="4" t="s">
        <v>217</v>
      </c>
      <c r="C112" s="4" t="s">
        <v>56</v>
      </c>
      <c r="D112" s="45">
        <v>43738</v>
      </c>
      <c r="E112" s="47">
        <v>1249472</v>
      </c>
      <c r="F112" s="47">
        <v>1040805</v>
      </c>
      <c r="G112" s="47">
        <v>9213</v>
      </c>
      <c r="H112" s="47">
        <v>0</v>
      </c>
      <c r="I112" s="47">
        <v>136444</v>
      </c>
      <c r="J112" s="47">
        <v>2480</v>
      </c>
      <c r="K112" s="47">
        <v>1080</v>
      </c>
      <c r="L112" s="47">
        <v>0</v>
      </c>
      <c r="M112" s="46">
        <v>4.35548475897372</v>
      </c>
      <c r="N112" s="46">
        <v>1.2552904120464199</v>
      </c>
      <c r="O112" s="46">
        <v>3.1001943469273101</v>
      </c>
      <c r="P112" s="46">
        <v>0.82991288347790204</v>
      </c>
      <c r="Q112" s="46">
        <v>7.7185053306482398</v>
      </c>
      <c r="R112" s="46">
        <v>7.7872238425325999E-4</v>
      </c>
      <c r="S112" s="46">
        <v>65.6255410505904</v>
      </c>
      <c r="T112" s="46">
        <v>0.87741353005376999</v>
      </c>
      <c r="U112" s="46">
        <v>371.49193548387098</v>
      </c>
      <c r="V112" s="46">
        <v>0.198483839573836</v>
      </c>
      <c r="W112" s="46">
        <v>0.23618642728029399</v>
      </c>
      <c r="X112" s="46">
        <v>11.0452358350275</v>
      </c>
      <c r="Y112" s="46">
        <v>15.774547248813599</v>
      </c>
      <c r="Z112" s="46">
        <v>16.847045625402899</v>
      </c>
      <c r="AA112" s="46">
        <v>15.774547248813599</v>
      </c>
    </row>
    <row r="113" spans="1:27" s="4" customFormat="1" x14ac:dyDescent="0.25">
      <c r="A113" s="4" t="s">
        <v>220</v>
      </c>
      <c r="B113" s="4" t="s">
        <v>216</v>
      </c>
      <c r="C113" s="4" t="s">
        <v>56</v>
      </c>
      <c r="D113" s="45">
        <v>43738</v>
      </c>
      <c r="E113" s="47">
        <v>249145</v>
      </c>
      <c r="F113" s="47">
        <v>203322</v>
      </c>
      <c r="G113" s="47">
        <v>1557</v>
      </c>
      <c r="H113" s="47">
        <v>0</v>
      </c>
      <c r="I113" s="47">
        <v>19059</v>
      </c>
      <c r="J113" s="47">
        <v>1308</v>
      </c>
      <c r="K113" s="47">
        <v>0</v>
      </c>
      <c r="L113" s="47">
        <v>0</v>
      </c>
      <c r="M113" s="46">
        <v>4.0359582441642496</v>
      </c>
      <c r="N113" s="46">
        <v>1.06930867014449</v>
      </c>
      <c r="O113" s="46">
        <v>2.9666539661345999</v>
      </c>
      <c r="P113" s="46">
        <v>0.54339260012398205</v>
      </c>
      <c r="Q113" s="46">
        <v>6.9490604855301097</v>
      </c>
      <c r="R113" s="46">
        <v>2.8411930345460801E-3</v>
      </c>
      <c r="S113" s="46">
        <v>74.852335779488101</v>
      </c>
      <c r="T113" s="46">
        <v>0.75996075732505497</v>
      </c>
      <c r="U113" s="46">
        <v>119.036697247706</v>
      </c>
      <c r="V113" s="46">
        <v>0.52499548455718603</v>
      </c>
      <c r="W113" s="46">
        <v>0.63842560730968001</v>
      </c>
      <c r="X113" s="46">
        <v>7.7360590536360201</v>
      </c>
      <c r="Y113" s="46">
        <v>13.0245182802069</v>
      </c>
      <c r="Z113" s="46">
        <v>14.0971499824328</v>
      </c>
      <c r="AA113" s="46">
        <v>13.0245182802069</v>
      </c>
    </row>
    <row r="114" spans="1:27" s="4" customFormat="1" x14ac:dyDescent="0.25">
      <c r="A114" s="4" t="s">
        <v>221</v>
      </c>
      <c r="B114" s="4" t="s">
        <v>222</v>
      </c>
      <c r="C114" s="4" t="s">
        <v>56</v>
      </c>
      <c r="D114" s="45">
        <v>43738</v>
      </c>
      <c r="E114" s="47">
        <v>510281</v>
      </c>
      <c r="F114" s="47">
        <v>426977</v>
      </c>
      <c r="G114" s="47">
        <v>6055</v>
      </c>
      <c r="H114" s="47">
        <v>0</v>
      </c>
      <c r="I114" s="47">
        <v>94897</v>
      </c>
      <c r="J114" s="47">
        <v>3750</v>
      </c>
      <c r="K114" s="47">
        <v>0</v>
      </c>
      <c r="L114" s="47">
        <v>0</v>
      </c>
      <c r="M114" s="46">
        <v>4.5476855099626201</v>
      </c>
      <c r="N114" s="46">
        <v>1.2513951856932</v>
      </c>
      <c r="O114" s="46">
        <v>3.2962903242694299</v>
      </c>
      <c r="P114" s="46">
        <v>0.53859844607914797</v>
      </c>
      <c r="Q114" s="46">
        <v>2.8450135560538801</v>
      </c>
      <c r="R114" s="46">
        <v>-2.0669517291878201E-2</v>
      </c>
      <c r="S114" s="46">
        <v>76.476410425602097</v>
      </c>
      <c r="T114" s="46">
        <v>1.39828003473184</v>
      </c>
      <c r="U114" s="46">
        <v>161.46666666666701</v>
      </c>
      <c r="V114" s="46">
        <v>0.73488920810298597</v>
      </c>
      <c r="W114" s="46">
        <v>0.86598680928892102</v>
      </c>
      <c r="X114" s="46">
        <v>18.887620322826798</v>
      </c>
      <c r="Y114" s="46">
        <v>23.341590497202699</v>
      </c>
      <c r="Z114" s="46">
        <v>24.5944468520999</v>
      </c>
      <c r="AA114" s="46">
        <v>23.341590497202699</v>
      </c>
    </row>
    <row r="115" spans="1:27" s="4" customFormat="1" x14ac:dyDescent="0.25">
      <c r="A115" s="4" t="s">
        <v>223</v>
      </c>
      <c r="B115" s="4" t="s">
        <v>119</v>
      </c>
      <c r="C115" s="4" t="s">
        <v>56</v>
      </c>
      <c r="D115" s="45">
        <v>43738</v>
      </c>
      <c r="E115" s="47">
        <v>252085</v>
      </c>
      <c r="F115" s="47">
        <v>207269</v>
      </c>
      <c r="G115" s="47">
        <v>1598</v>
      </c>
      <c r="H115" s="47">
        <v>0</v>
      </c>
      <c r="I115" s="47">
        <v>22320</v>
      </c>
      <c r="J115" s="47">
        <v>786</v>
      </c>
      <c r="K115" s="47">
        <v>792</v>
      </c>
      <c r="L115" s="47">
        <v>0</v>
      </c>
      <c r="M115" s="46">
        <v>4.2690759054814498</v>
      </c>
      <c r="N115" s="46">
        <v>1.1544397377721101</v>
      </c>
      <c r="O115" s="46">
        <v>3.1146361677093402</v>
      </c>
      <c r="P115" s="46">
        <v>0.57933684205314595</v>
      </c>
      <c r="Q115" s="46">
        <v>6.7366602952352403</v>
      </c>
      <c r="R115" s="46">
        <v>-7.7425786174174097E-3</v>
      </c>
      <c r="S115" s="46">
        <v>77.878694581280797</v>
      </c>
      <c r="T115" s="46">
        <v>0.76508017063490197</v>
      </c>
      <c r="U115" s="46">
        <v>203.30788804071199</v>
      </c>
      <c r="V115" s="46">
        <v>0.31179959140766</v>
      </c>
      <c r="W115" s="46">
        <v>0.376316028860471</v>
      </c>
      <c r="X115" s="46">
        <v>9.0413577638132399</v>
      </c>
      <c r="Y115" s="46">
        <v>15.100600303450101</v>
      </c>
      <c r="Z115" s="46">
        <v>16.173890098291398</v>
      </c>
      <c r="AA115" s="46">
        <v>15.100600303450101</v>
      </c>
    </row>
    <row r="116" spans="1:27" s="4" customFormat="1" x14ac:dyDescent="0.25">
      <c r="A116" s="4" t="s">
        <v>224</v>
      </c>
      <c r="B116" s="4" t="s">
        <v>225</v>
      </c>
      <c r="C116" s="4" t="s">
        <v>56</v>
      </c>
      <c r="D116" s="45">
        <v>43738</v>
      </c>
      <c r="E116" s="47">
        <v>1258344</v>
      </c>
      <c r="F116" s="47">
        <v>616961</v>
      </c>
      <c r="G116" s="47">
        <v>3447</v>
      </c>
      <c r="H116" s="47">
        <v>0</v>
      </c>
      <c r="I116" s="47">
        <v>126961</v>
      </c>
      <c r="J116" s="47">
        <v>1605</v>
      </c>
      <c r="K116" s="47">
        <v>1596</v>
      </c>
      <c r="L116" s="47">
        <v>571</v>
      </c>
      <c r="M116" s="46">
        <v>3.2972918722346498</v>
      </c>
      <c r="N116" s="46">
        <v>0.52975496992274596</v>
      </c>
      <c r="O116" s="46">
        <v>2.7675377807684298</v>
      </c>
      <c r="P116" s="46">
        <v>0.44035531847193998</v>
      </c>
      <c r="Q116" s="46">
        <v>4.2240054891321499</v>
      </c>
      <c r="R116" s="46">
        <v>2.4102581374964402E-3</v>
      </c>
      <c r="S116" s="46">
        <v>79.573032003640193</v>
      </c>
      <c r="T116" s="46">
        <v>0.55560211989529495</v>
      </c>
      <c r="U116" s="46">
        <v>214.76635514018699</v>
      </c>
      <c r="V116" s="46">
        <v>0.12754858766760099</v>
      </c>
      <c r="W116" s="46">
        <v>0.258700725973875</v>
      </c>
      <c r="X116" s="46">
        <v>10.754483586708201</v>
      </c>
      <c r="Y116" s="46">
        <v>23.133954496207998</v>
      </c>
      <c r="Z116" s="46">
        <v>23.7314842903575</v>
      </c>
      <c r="AA116" s="46">
        <v>23.133954496207998</v>
      </c>
    </row>
    <row r="117" spans="1:27" s="4" customFormat="1" x14ac:dyDescent="0.25">
      <c r="A117" s="4" t="s">
        <v>226</v>
      </c>
      <c r="B117" s="4" t="s">
        <v>227</v>
      </c>
      <c r="C117" s="4" t="s">
        <v>56</v>
      </c>
      <c r="D117" s="45">
        <v>43738</v>
      </c>
      <c r="E117" s="47">
        <v>882406</v>
      </c>
      <c r="F117" s="47">
        <v>689156</v>
      </c>
      <c r="G117" s="47">
        <v>7296</v>
      </c>
      <c r="H117" s="47">
        <v>0</v>
      </c>
      <c r="I117" s="47">
        <v>110833</v>
      </c>
      <c r="J117" s="47">
        <v>2136</v>
      </c>
      <c r="K117" s="47">
        <v>891</v>
      </c>
      <c r="L117" s="47">
        <v>0</v>
      </c>
      <c r="M117" s="46">
        <v>4.3994328790020498</v>
      </c>
      <c r="N117" s="46">
        <v>0.838236171682325</v>
      </c>
      <c r="O117" s="46">
        <v>3.5611979314099398</v>
      </c>
      <c r="P117" s="46">
        <v>0.77785922214652903</v>
      </c>
      <c r="Q117" s="46">
        <v>6.3144871375881202</v>
      </c>
      <c r="R117" s="46">
        <v>1.94950625344739E-2</v>
      </c>
      <c r="S117" s="46">
        <v>75.294386646850398</v>
      </c>
      <c r="T117" s="46">
        <v>1.0475955270427799</v>
      </c>
      <c r="U117" s="46">
        <v>341.57303370786502</v>
      </c>
      <c r="V117" s="46">
        <v>0.24206544379798001</v>
      </c>
      <c r="W117" s="46">
        <v>0.30669737469344599</v>
      </c>
      <c r="X117" s="46">
        <v>12.370260367064301</v>
      </c>
      <c r="Y117" s="46">
        <v>15.2577733028431</v>
      </c>
      <c r="Z117" s="46">
        <v>16.295351377180101</v>
      </c>
      <c r="AA117" s="46">
        <v>15.2577733028431</v>
      </c>
    </row>
    <row r="118" spans="1:27" s="4" customFormat="1" x14ac:dyDescent="0.25">
      <c r="A118" s="4" t="s">
        <v>228</v>
      </c>
      <c r="B118" s="4" t="s">
        <v>229</v>
      </c>
      <c r="C118" s="4" t="s">
        <v>56</v>
      </c>
      <c r="D118" s="45">
        <v>43738</v>
      </c>
      <c r="E118" s="47">
        <v>979235</v>
      </c>
      <c r="F118" s="47">
        <v>831989</v>
      </c>
      <c r="G118" s="47">
        <v>7218</v>
      </c>
      <c r="H118" s="47">
        <v>0</v>
      </c>
      <c r="I118" s="47">
        <v>78872</v>
      </c>
      <c r="J118" s="47">
        <v>1616</v>
      </c>
      <c r="K118" s="47">
        <v>0</v>
      </c>
      <c r="L118" s="47">
        <v>0</v>
      </c>
      <c r="M118" s="46">
        <v>4.4929583586524702</v>
      </c>
      <c r="N118" s="46">
        <v>1.4282119365376</v>
      </c>
      <c r="O118" s="46">
        <v>3.0647475437748901</v>
      </c>
      <c r="P118" s="46">
        <v>0.82540334557561101</v>
      </c>
      <c r="Q118" s="46">
        <v>10.152718930065699</v>
      </c>
      <c r="R118" s="46">
        <v>0</v>
      </c>
      <c r="S118" s="46">
        <v>63.697172392824598</v>
      </c>
      <c r="T118" s="46">
        <v>0.86009768745970905</v>
      </c>
      <c r="U118" s="46">
        <v>446.65841584158397</v>
      </c>
      <c r="V118" s="46">
        <v>0.165026781109744</v>
      </c>
      <c r="W118" s="46">
        <v>0.192562740777901</v>
      </c>
      <c r="X118" s="46">
        <v>8.0111509326215895</v>
      </c>
      <c r="Y118" s="46">
        <v>10.5427609427609</v>
      </c>
      <c r="Z118" s="46">
        <v>11.5148821548822</v>
      </c>
      <c r="AA118" s="46">
        <v>10.5427609427609</v>
      </c>
    </row>
    <row r="119" spans="1:27" s="4" customFormat="1" x14ac:dyDescent="0.25">
      <c r="A119" s="4" t="s">
        <v>230</v>
      </c>
      <c r="B119" s="4" t="s">
        <v>231</v>
      </c>
      <c r="C119" s="4" t="s">
        <v>56</v>
      </c>
      <c r="D119" s="45">
        <v>43738</v>
      </c>
      <c r="E119" s="47">
        <v>2171146</v>
      </c>
      <c r="F119" s="47">
        <v>1738310</v>
      </c>
      <c r="G119" s="47">
        <v>13272</v>
      </c>
      <c r="H119" s="47">
        <v>0</v>
      </c>
      <c r="I119" s="47">
        <v>219469</v>
      </c>
      <c r="J119" s="47">
        <v>11047</v>
      </c>
      <c r="K119" s="47">
        <v>4582</v>
      </c>
      <c r="L119" s="47">
        <v>0</v>
      </c>
      <c r="M119" s="46">
        <v>4.1502388499122498</v>
      </c>
      <c r="N119" s="46">
        <v>1.22470747988689</v>
      </c>
      <c r="O119" s="46">
        <v>2.92553137002536</v>
      </c>
      <c r="P119" s="46">
        <v>0.688280193277512</v>
      </c>
      <c r="Q119" s="46">
        <v>6.6900990155449298</v>
      </c>
      <c r="R119" s="46">
        <v>3.5495921483708302E-2</v>
      </c>
      <c r="S119" s="46">
        <v>68.121026090769604</v>
      </c>
      <c r="T119" s="46">
        <v>0.75771502561684201</v>
      </c>
      <c r="U119" s="46">
        <v>120.141214809451</v>
      </c>
      <c r="V119" s="46">
        <v>0.50880963325359096</v>
      </c>
      <c r="W119" s="46">
        <v>0.63068700180750903</v>
      </c>
      <c r="X119" s="46">
        <v>9.9270068186232994</v>
      </c>
      <c r="Y119" s="46">
        <v>12.504154583075399</v>
      </c>
      <c r="Z119" s="46">
        <v>13.290459418388</v>
      </c>
      <c r="AA119" s="46">
        <v>12.504154583075399</v>
      </c>
    </row>
    <row r="120" spans="1:27" s="4" customFormat="1" x14ac:dyDescent="0.25">
      <c r="A120" s="4" t="s">
        <v>232</v>
      </c>
      <c r="B120" s="4" t="s">
        <v>233</v>
      </c>
      <c r="C120" s="4" t="s">
        <v>56</v>
      </c>
      <c r="D120" s="45">
        <v>43738</v>
      </c>
      <c r="E120" s="47">
        <v>682949</v>
      </c>
      <c r="F120" s="47">
        <v>507382</v>
      </c>
      <c r="G120" s="47">
        <v>1397</v>
      </c>
      <c r="H120" s="47">
        <v>0</v>
      </c>
      <c r="I120" s="47">
        <v>88635</v>
      </c>
      <c r="J120" s="47">
        <v>4306</v>
      </c>
      <c r="K120" s="47">
        <v>3672</v>
      </c>
      <c r="L120" s="47">
        <v>2800</v>
      </c>
      <c r="M120" s="46">
        <v>3.5819797149946599</v>
      </c>
      <c r="N120" s="46">
        <v>1.17468508568612</v>
      </c>
      <c r="O120" s="46">
        <v>2.4072946293085402</v>
      </c>
      <c r="P120" s="46">
        <v>0.63284270583593805</v>
      </c>
      <c r="Q120" s="46">
        <v>4.7917780911866696</v>
      </c>
      <c r="R120" s="46">
        <v>0</v>
      </c>
      <c r="S120" s="46">
        <v>64.986781229345695</v>
      </c>
      <c r="T120" s="46">
        <v>0.27457894292020701</v>
      </c>
      <c r="U120" s="46">
        <v>32.443102647468599</v>
      </c>
      <c r="V120" s="46">
        <v>0.63050095980812604</v>
      </c>
      <c r="W120" s="46">
        <v>0.84633996293086</v>
      </c>
      <c r="X120" s="46">
        <v>13.2704806478708</v>
      </c>
      <c r="Y120" s="46">
        <v>25.223679267834601</v>
      </c>
      <c r="Z120" s="46">
        <v>25.6212364398001</v>
      </c>
      <c r="AA120" s="46">
        <v>25.223679267834601</v>
      </c>
    </row>
    <row r="121" spans="1:27" s="4" customFormat="1" x14ac:dyDescent="0.25">
      <c r="A121" s="4" t="s">
        <v>234</v>
      </c>
      <c r="B121" s="4" t="s">
        <v>233</v>
      </c>
      <c r="C121" s="4" t="s">
        <v>56</v>
      </c>
      <c r="D121" s="45">
        <v>43738</v>
      </c>
      <c r="E121" s="47">
        <v>552194</v>
      </c>
      <c r="F121" s="47">
        <v>422428</v>
      </c>
      <c r="G121" s="47">
        <v>3422</v>
      </c>
      <c r="H121" s="47">
        <v>0</v>
      </c>
      <c r="I121" s="47">
        <v>67272</v>
      </c>
      <c r="J121" s="47">
        <v>1476</v>
      </c>
      <c r="K121" s="47">
        <v>324</v>
      </c>
      <c r="L121" s="47">
        <v>0</v>
      </c>
      <c r="M121" s="46">
        <v>3.7398476846291202</v>
      </c>
      <c r="N121" s="46">
        <v>1.05488104957697</v>
      </c>
      <c r="O121" s="46">
        <v>2.6849666350521399</v>
      </c>
      <c r="P121" s="46">
        <v>0.37740063796155199</v>
      </c>
      <c r="Q121" s="46">
        <v>3.1199561803907199</v>
      </c>
      <c r="R121" s="46">
        <v>-3.1403128533735399E-3</v>
      </c>
      <c r="S121" s="46">
        <v>81.691524515495203</v>
      </c>
      <c r="T121" s="46">
        <v>0.80356933192438695</v>
      </c>
      <c r="U121" s="46">
        <v>231.84281842818399</v>
      </c>
      <c r="V121" s="46">
        <v>0.267297362883334</v>
      </c>
      <c r="W121" s="46">
        <v>0.34660091581542801</v>
      </c>
      <c r="X121" s="46">
        <v>12.8626697694403</v>
      </c>
      <c r="Y121" s="46">
        <v>19.656843946487701</v>
      </c>
      <c r="Z121" s="46">
        <v>20.600950728220301</v>
      </c>
      <c r="AA121" s="46">
        <v>19.656843946487701</v>
      </c>
    </row>
    <row r="122" spans="1:27" s="4" customFormat="1" x14ac:dyDescent="0.25">
      <c r="A122" s="4" t="s">
        <v>235</v>
      </c>
      <c r="B122" s="4" t="s">
        <v>92</v>
      </c>
      <c r="C122" s="4" t="s">
        <v>56</v>
      </c>
      <c r="D122" s="45">
        <v>43738</v>
      </c>
      <c r="E122" s="47">
        <v>366505</v>
      </c>
      <c r="F122" s="47">
        <v>311335</v>
      </c>
      <c r="G122" s="47">
        <v>3098</v>
      </c>
      <c r="H122" s="47">
        <v>0</v>
      </c>
      <c r="I122" s="47">
        <v>34688</v>
      </c>
      <c r="J122" s="47">
        <v>0</v>
      </c>
      <c r="K122" s="47">
        <v>846</v>
      </c>
      <c r="L122" s="47">
        <v>0</v>
      </c>
      <c r="M122" s="46">
        <v>4.2405141676021199</v>
      </c>
      <c r="N122" s="46">
        <v>1.14834628837383</v>
      </c>
      <c r="O122" s="46">
        <v>3.0921678792282998</v>
      </c>
      <c r="P122" s="46">
        <v>0.40308648863652702</v>
      </c>
      <c r="Q122" s="46">
        <v>4.3085434122425097</v>
      </c>
      <c r="R122" s="46">
        <v>4.2749122116242301E-4</v>
      </c>
      <c r="S122" s="46">
        <v>87.323466274997202</v>
      </c>
      <c r="T122" s="46">
        <v>0.98526554146670398</v>
      </c>
      <c r="U122" s="46">
        <v>0</v>
      </c>
      <c r="V122" s="46">
        <v>0</v>
      </c>
      <c r="W122" s="46">
        <v>0</v>
      </c>
      <c r="X122" s="46">
        <v>9.5586295587944292</v>
      </c>
      <c r="Y122" s="46">
        <v>13.835304786375101</v>
      </c>
      <c r="Z122" s="46">
        <v>15.067496082284</v>
      </c>
      <c r="AA122" s="46">
        <v>13.835304786375101</v>
      </c>
    </row>
    <row r="123" spans="1:27" s="4" customFormat="1" x14ac:dyDescent="0.25">
      <c r="A123" s="4" t="s">
        <v>236</v>
      </c>
      <c r="B123" s="4" t="s">
        <v>237</v>
      </c>
      <c r="C123" s="4" t="s">
        <v>56</v>
      </c>
      <c r="D123" s="45">
        <v>43738</v>
      </c>
      <c r="E123" s="47">
        <v>114998</v>
      </c>
      <c r="F123" s="47">
        <v>73392</v>
      </c>
      <c r="G123" s="47">
        <v>444</v>
      </c>
      <c r="H123" s="47">
        <v>0</v>
      </c>
      <c r="I123" s="47">
        <v>16434</v>
      </c>
      <c r="J123" s="47">
        <v>0</v>
      </c>
      <c r="K123" s="47">
        <v>1</v>
      </c>
      <c r="L123" s="47">
        <v>0</v>
      </c>
      <c r="M123" s="46">
        <v>3.2662325546241902</v>
      </c>
      <c r="N123" s="46">
        <v>0.41315751559425901</v>
      </c>
      <c r="O123" s="46">
        <v>2.85306559154261</v>
      </c>
      <c r="P123" s="46">
        <v>0.42941079184909903</v>
      </c>
      <c r="Q123" s="46">
        <v>3.0375912071672699</v>
      </c>
      <c r="R123" s="46">
        <v>3.5644555694618299E-3</v>
      </c>
      <c r="S123" s="46">
        <v>81.938325991189402</v>
      </c>
      <c r="T123" s="46">
        <v>0.60133268324394595</v>
      </c>
      <c r="U123" s="46">
        <v>0</v>
      </c>
      <c r="V123" s="46">
        <v>0</v>
      </c>
      <c r="W123" s="46">
        <v>0</v>
      </c>
      <c r="X123" s="46">
        <v>14.180321503455801</v>
      </c>
      <c r="Y123" s="46">
        <v>30.544197457438099</v>
      </c>
      <c r="Z123" s="46">
        <v>31.4140212623597</v>
      </c>
      <c r="AA123" s="46">
        <v>30.544197457438099</v>
      </c>
    </row>
    <row r="124" spans="1:27" s="4" customFormat="1" x14ac:dyDescent="0.25">
      <c r="D124" s="45"/>
      <c r="E124" s="47"/>
      <c r="F124" s="47"/>
      <c r="G124" s="47"/>
      <c r="H124" s="47"/>
      <c r="I124" s="47"/>
      <c r="J124" s="47"/>
      <c r="K124" s="47"/>
      <c r="L124" s="47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7" s="4" customFormat="1" x14ac:dyDescent="0.25">
      <c r="D125" s="45"/>
      <c r="E125" s="47"/>
      <c r="F125" s="47"/>
      <c r="G125" s="47"/>
      <c r="H125" s="47"/>
      <c r="I125" s="47"/>
      <c r="J125" s="47"/>
      <c r="K125" s="47"/>
      <c r="L125" s="47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</row>
    <row r="126" spans="1:27" s="4" customFormat="1" x14ac:dyDescent="0.25">
      <c r="D126" s="45"/>
      <c r="E126" s="47"/>
      <c r="F126" s="47"/>
      <c r="G126" s="47"/>
      <c r="H126" s="47"/>
      <c r="I126" s="47"/>
      <c r="J126" s="47"/>
      <c r="K126" s="47"/>
      <c r="L126" s="47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</row>
    <row r="127" spans="1:27" x14ac:dyDescent="0.25">
      <c r="E127" s="48"/>
      <c r="F127" s="48"/>
      <c r="G127" s="48"/>
      <c r="H127" s="48"/>
      <c r="I127" s="48"/>
      <c r="J127" s="48"/>
      <c r="K127" s="48"/>
      <c r="L127" s="48"/>
    </row>
    <row r="128" spans="1:27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sortState xmlns:xlrd2="http://schemas.microsoft.com/office/spreadsheetml/2017/richdata2" ref="A10:AA126">
    <sortCondition ref="A10:A1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1869B"/>
  </sheetPr>
  <dimension ref="A1:AA226"/>
  <sheetViews>
    <sheetView workbookViewId="0">
      <pane xSplit="1" ySplit="5" topLeftCell="M6" activePane="bottomRight" state="frozen"/>
      <selection activeCell="A10" sqref="A10:AA126"/>
      <selection pane="topRight" activeCell="A10" sqref="A10:AA126"/>
      <selection pane="bottomLeft" activeCell="A10" sqref="A10:AA126"/>
      <selection pane="bottomRight" activeCell="M8" sqref="M8"/>
    </sheetView>
  </sheetViews>
  <sheetFormatPr defaultRowHeight="15" x14ac:dyDescent="0.25"/>
  <cols>
    <col min="1" max="1" width="44.140625" customWidth="1"/>
    <col min="2" max="2" width="16.28515625" customWidth="1"/>
    <col min="4" max="4" width="14" customWidth="1"/>
    <col min="5" max="6" width="12.85546875" bestFit="1" customWidth="1"/>
    <col min="7" max="7" width="13.140625" bestFit="1" customWidth="1"/>
    <col min="8" max="8" width="8" bestFit="1" customWidth="1"/>
    <col min="9" max="9" width="11.42578125" bestFit="1" customWidth="1"/>
    <col min="10" max="11" width="10.42578125" bestFit="1" customWidth="1"/>
    <col min="12" max="12" width="13.140625" customWidth="1"/>
    <col min="13" max="13" width="11.42578125" customWidth="1"/>
    <col min="14" max="14" width="12.140625" customWidth="1"/>
    <col min="15" max="15" width="11.42578125" customWidth="1"/>
    <col min="16" max="16" width="11.140625" customWidth="1"/>
    <col min="17" max="17" width="11.7109375" customWidth="1"/>
    <col min="18" max="18" width="12.140625" customWidth="1"/>
    <col min="19" max="19" width="11.28515625" customWidth="1"/>
    <col min="20" max="20" width="10.85546875" customWidth="1"/>
    <col min="21" max="21" width="11.28515625" customWidth="1"/>
    <col min="22" max="22" width="11.42578125" customWidth="1"/>
    <col min="23" max="24" width="12" customWidth="1"/>
    <col min="25" max="25" width="11.85546875" customWidth="1"/>
    <col min="26" max="26" width="12.42578125" customWidth="1"/>
  </cols>
  <sheetData>
    <row r="1" spans="1:27" s="4" customFormat="1" ht="18.75" x14ac:dyDescent="0.3">
      <c r="A1" s="1" t="s">
        <v>385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339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Nine-Month Period Ending September 30,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60" x14ac:dyDescent="0.25">
      <c r="A4" s="29" t="s">
        <v>340</v>
      </c>
      <c r="B4" s="29" t="s">
        <v>341</v>
      </c>
      <c r="C4" s="29" t="s">
        <v>342</v>
      </c>
      <c r="D4" s="29" t="s">
        <v>343</v>
      </c>
      <c r="E4" s="29" t="s">
        <v>344</v>
      </c>
      <c r="F4" s="29" t="s">
        <v>345</v>
      </c>
      <c r="G4" s="29" t="s">
        <v>346</v>
      </c>
      <c r="H4" s="29" t="s">
        <v>347</v>
      </c>
      <c r="I4" s="29" t="s">
        <v>348</v>
      </c>
      <c r="J4" s="29" t="s">
        <v>349</v>
      </c>
      <c r="K4" s="29" t="s">
        <v>350</v>
      </c>
      <c r="L4" s="29" t="s">
        <v>351</v>
      </c>
      <c r="M4" s="29" t="s">
        <v>352</v>
      </c>
      <c r="N4" s="29" t="s">
        <v>353</v>
      </c>
      <c r="O4" s="29" t="s">
        <v>354</v>
      </c>
      <c r="P4" s="29" t="s">
        <v>355</v>
      </c>
      <c r="Q4" s="29" t="s">
        <v>356</v>
      </c>
      <c r="R4" s="29" t="s">
        <v>357</v>
      </c>
      <c r="S4" s="29" t="s">
        <v>358</v>
      </c>
      <c r="T4" s="29" t="s">
        <v>359</v>
      </c>
      <c r="U4" s="29" t="s">
        <v>360</v>
      </c>
      <c r="V4" s="29" t="s">
        <v>361</v>
      </c>
      <c r="W4" s="29" t="s">
        <v>362</v>
      </c>
      <c r="X4" s="29" t="s">
        <v>363</v>
      </c>
      <c r="Y4" s="29" t="s">
        <v>364</v>
      </c>
      <c r="Z4" s="29" t="s">
        <v>365</v>
      </c>
      <c r="AA4" s="29" t="s">
        <v>366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4.74</v>
      </c>
      <c r="N6" s="25">
        <f>CT!N6</f>
        <v>0.9</v>
      </c>
      <c r="O6" s="25">
        <f>CT!O6</f>
        <v>3.84</v>
      </c>
      <c r="P6" s="25">
        <f>CT!P6</f>
        <v>1.31</v>
      </c>
      <c r="Q6" s="25">
        <f>CT!Q6</f>
        <v>11.12</v>
      </c>
      <c r="R6" s="25">
        <f>CT!R6</f>
        <v>0.11</v>
      </c>
      <c r="S6" s="25">
        <f>CT!S6</f>
        <v>66.05</v>
      </c>
      <c r="T6" s="25">
        <f>CT!T6</f>
        <v>1.24</v>
      </c>
      <c r="U6" s="25">
        <f>CT!U6</f>
        <v>151.36000000000001</v>
      </c>
      <c r="V6" s="25">
        <f>CT!V6</f>
        <v>0.73</v>
      </c>
      <c r="W6" s="25">
        <f>CT!W6</f>
        <v>0.82</v>
      </c>
      <c r="X6" s="25">
        <f>CT!X6</f>
        <v>11.67</v>
      </c>
      <c r="Y6" s="25">
        <f>CT!Y6</f>
        <v>16.04</v>
      </c>
      <c r="Z6" s="25">
        <f>CT!Z6</f>
        <v>17.11</v>
      </c>
      <c r="AA6" s="25">
        <f>CT!AA6</f>
        <v>16.010000000000002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7" s="27" customFormat="1" x14ac:dyDescent="0.25">
      <c r="A8" s="28" t="s">
        <v>386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AVERAGE(M10:M17)</f>
        <v>4.9088562026415783</v>
      </c>
      <c r="N8" s="21">
        <f t="shared" ref="N8:AA8" si="0">AVERAGE(N10:N17)</f>
        <v>1.241155830497191</v>
      </c>
      <c r="O8" s="21">
        <f t="shared" si="0"/>
        <v>3.6672082391136991</v>
      </c>
      <c r="P8" s="21">
        <f t="shared" si="0"/>
        <v>1.2083552882493636</v>
      </c>
      <c r="Q8" s="21">
        <f t="shared" si="0"/>
        <v>10.392089334092562</v>
      </c>
      <c r="R8" s="21">
        <f t="shared" si="0"/>
        <v>0.43388795455429419</v>
      </c>
      <c r="S8" s="21">
        <f t="shared" si="0"/>
        <v>63.583310326843346</v>
      </c>
      <c r="T8" s="21">
        <f t="shared" si="0"/>
        <v>1.1185830785827129</v>
      </c>
      <c r="U8" s="21">
        <f t="shared" si="0"/>
        <v>304.6464463324582</v>
      </c>
      <c r="V8" s="21">
        <f t="shared" si="0"/>
        <v>0.92888979165284191</v>
      </c>
      <c r="W8" s="21">
        <f t="shared" si="0"/>
        <v>0.95184176496582151</v>
      </c>
      <c r="X8" s="21">
        <f t="shared" si="0"/>
        <v>13.68274044251347</v>
      </c>
      <c r="Y8" s="21">
        <f t="shared" si="0"/>
        <v>17.21554379436165</v>
      </c>
      <c r="Z8" s="21">
        <f t="shared" si="0"/>
        <v>18.243566323972235</v>
      </c>
      <c r="AA8" s="21">
        <f t="shared" si="0"/>
        <v>17.215537090694312</v>
      </c>
    </row>
    <row r="10" spans="1:27" s="4" customFormat="1" x14ac:dyDescent="0.25">
      <c r="A10" s="4" t="s">
        <v>238</v>
      </c>
      <c r="B10" s="4" t="s">
        <v>239</v>
      </c>
      <c r="C10" s="4" t="s">
        <v>240</v>
      </c>
      <c r="D10" s="45">
        <v>43738</v>
      </c>
      <c r="E10" s="47">
        <v>2474797</v>
      </c>
      <c r="F10" s="47">
        <v>1935485</v>
      </c>
      <c r="G10" s="47">
        <v>17631</v>
      </c>
      <c r="H10" s="47">
        <v>201</v>
      </c>
      <c r="I10" s="47">
        <v>324295</v>
      </c>
      <c r="J10" s="47">
        <v>15192</v>
      </c>
      <c r="K10" s="47">
        <v>917</v>
      </c>
      <c r="L10" s="47">
        <v>10451</v>
      </c>
      <c r="M10" s="46">
        <v>4.5609415100595001</v>
      </c>
      <c r="N10" s="46">
        <v>1.07704566029503</v>
      </c>
      <c r="O10" s="46">
        <v>3.48389538705139</v>
      </c>
      <c r="P10" s="46">
        <v>1.02677930353267</v>
      </c>
      <c r="Q10" s="46">
        <v>7.8977523250843298</v>
      </c>
      <c r="R10" s="46">
        <v>6.0144793611323903E-2</v>
      </c>
      <c r="S10" s="46">
        <v>60.248711594885897</v>
      </c>
      <c r="T10" s="46">
        <v>0.902711359693945</v>
      </c>
      <c r="U10" s="46">
        <v>116.054502369668</v>
      </c>
      <c r="V10" s="46">
        <v>0.62199040971845398</v>
      </c>
      <c r="W10" s="46">
        <v>0.77783398425899997</v>
      </c>
      <c r="X10" s="46">
        <v>9.8153231940631596</v>
      </c>
      <c r="Y10" s="46">
        <v>11.305697940514699</v>
      </c>
      <c r="Z10" s="46">
        <v>12.2038226758335</v>
      </c>
      <c r="AA10" s="46">
        <v>11.305697940514699</v>
      </c>
    </row>
    <row r="11" spans="1:27" s="4" customFormat="1" x14ac:dyDescent="0.25">
      <c r="A11" s="4" t="s">
        <v>241</v>
      </c>
      <c r="B11" s="4" t="s">
        <v>242</v>
      </c>
      <c r="C11" s="4" t="s">
        <v>240</v>
      </c>
      <c r="D11" s="45">
        <v>43738</v>
      </c>
      <c r="E11" s="47">
        <v>1753401</v>
      </c>
      <c r="F11" s="47">
        <v>1368484</v>
      </c>
      <c r="G11" s="47">
        <v>13592</v>
      </c>
      <c r="H11" s="47">
        <v>170</v>
      </c>
      <c r="I11" s="47">
        <v>193061</v>
      </c>
      <c r="J11" s="47">
        <v>13977</v>
      </c>
      <c r="K11" s="47">
        <v>2430</v>
      </c>
      <c r="L11" s="47">
        <v>227</v>
      </c>
      <c r="M11" s="46">
        <v>4.70927368037521</v>
      </c>
      <c r="N11" s="46">
        <v>0.96385559449941105</v>
      </c>
      <c r="O11" s="46">
        <v>3.7454180858758002</v>
      </c>
      <c r="P11" s="46">
        <v>1.09771027917244</v>
      </c>
      <c r="Q11" s="46">
        <v>10.1747840936017</v>
      </c>
      <c r="R11" s="46">
        <v>0.21688773199380099</v>
      </c>
      <c r="S11" s="46">
        <v>63.458148341603497</v>
      </c>
      <c r="T11" s="46">
        <v>0.98344808823827301</v>
      </c>
      <c r="U11" s="46">
        <v>97.245474708449606</v>
      </c>
      <c r="V11" s="46">
        <v>0.80683197967835096</v>
      </c>
      <c r="W11" s="46">
        <v>1.0113047328800999</v>
      </c>
      <c r="X11" s="46">
        <v>10.6218071379667</v>
      </c>
      <c r="Y11" s="46">
        <v>13.0361808511097</v>
      </c>
      <c r="Z11" s="46">
        <v>13.5075273234444</v>
      </c>
      <c r="AA11" s="46">
        <v>13.0361808511097</v>
      </c>
    </row>
    <row r="12" spans="1:27" s="4" customFormat="1" x14ac:dyDescent="0.25">
      <c r="A12" s="4" t="s">
        <v>243</v>
      </c>
      <c r="B12" s="4" t="s">
        <v>244</v>
      </c>
      <c r="C12" s="4" t="s">
        <v>240</v>
      </c>
      <c r="D12" s="45">
        <v>43738</v>
      </c>
      <c r="E12" s="47">
        <v>1257269</v>
      </c>
      <c r="F12" s="47">
        <v>719557</v>
      </c>
      <c r="G12" s="47">
        <v>6016</v>
      </c>
      <c r="H12" s="47">
        <v>0</v>
      </c>
      <c r="I12" s="47">
        <v>301571</v>
      </c>
      <c r="J12" s="47">
        <v>1076</v>
      </c>
      <c r="K12" s="47">
        <v>1067</v>
      </c>
      <c r="L12" s="47">
        <v>0</v>
      </c>
      <c r="M12" s="46">
        <v>3.71474176267514</v>
      </c>
      <c r="N12" s="46">
        <v>0.89973535575511698</v>
      </c>
      <c r="O12" s="46">
        <v>2.8150064069200198</v>
      </c>
      <c r="P12" s="46">
        <v>1.86439577233168</v>
      </c>
      <c r="Q12" s="46">
        <v>7.96725393162599</v>
      </c>
      <c r="R12" s="46">
        <v>2.2517783771574002E-3</v>
      </c>
      <c r="S12" s="46">
        <v>73.452310426540294</v>
      </c>
      <c r="T12" s="46">
        <v>0.82913779867773496</v>
      </c>
      <c r="U12" s="46">
        <v>559.10780669145004</v>
      </c>
      <c r="V12" s="46">
        <v>8.5582321682949297E-2</v>
      </c>
      <c r="W12" s="46">
        <v>0.148296587662441</v>
      </c>
      <c r="X12" s="46">
        <v>24.2624978201709</v>
      </c>
      <c r="Y12" s="46">
        <v>27.882884622102601</v>
      </c>
      <c r="Z12" s="46">
        <v>28.435936612299201</v>
      </c>
      <c r="AA12" s="46">
        <v>27.882884622102601</v>
      </c>
    </row>
    <row r="13" spans="1:27" s="4" customFormat="1" x14ac:dyDescent="0.25">
      <c r="A13" s="4" t="s">
        <v>403</v>
      </c>
      <c r="B13" s="4" t="s">
        <v>239</v>
      </c>
      <c r="C13" s="4" t="s">
        <v>240</v>
      </c>
      <c r="D13" s="45">
        <v>43738</v>
      </c>
      <c r="E13" s="47">
        <v>164652403</v>
      </c>
      <c r="F13" s="47">
        <v>118481602</v>
      </c>
      <c r="G13" s="47">
        <v>1263443</v>
      </c>
      <c r="H13" s="47">
        <v>34229</v>
      </c>
      <c r="I13" s="47">
        <v>21689108</v>
      </c>
      <c r="J13" s="47">
        <v>980148</v>
      </c>
      <c r="K13" s="47">
        <v>537325</v>
      </c>
      <c r="L13" s="47">
        <v>224876</v>
      </c>
      <c r="M13" s="46">
        <v>4.3150075807003301</v>
      </c>
      <c r="N13" s="46">
        <v>1.0939365416784801</v>
      </c>
      <c r="O13" s="46">
        <v>3.22107103902185</v>
      </c>
      <c r="P13" s="46">
        <v>1.1143778301859999</v>
      </c>
      <c r="Q13" s="46">
        <v>8.5799628344131804</v>
      </c>
      <c r="R13" s="46">
        <v>0.34592432584056199</v>
      </c>
      <c r="S13" s="46">
        <v>57.229255591218298</v>
      </c>
      <c r="T13" s="46">
        <v>1.0551108816235399</v>
      </c>
      <c r="U13" s="46">
        <v>128.90328807486199</v>
      </c>
      <c r="V13" s="46">
        <v>0.61625398810608301</v>
      </c>
      <c r="W13" s="46">
        <v>0.81852906731965402</v>
      </c>
      <c r="X13" s="46">
        <v>9.84530529087119</v>
      </c>
      <c r="Y13" s="46">
        <v>10.9815116430188</v>
      </c>
      <c r="Z13" s="46">
        <v>12.653946145060599</v>
      </c>
      <c r="AA13" s="46">
        <v>10.981458013680101</v>
      </c>
    </row>
    <row r="14" spans="1:27" s="4" customFormat="1" x14ac:dyDescent="0.25">
      <c r="A14" s="4" t="s">
        <v>245</v>
      </c>
      <c r="B14" s="4" t="s">
        <v>246</v>
      </c>
      <c r="C14" s="4" t="s">
        <v>240</v>
      </c>
      <c r="D14" s="45">
        <v>43738</v>
      </c>
      <c r="E14" s="47">
        <v>123029</v>
      </c>
      <c r="F14" s="47">
        <v>97726</v>
      </c>
      <c r="G14" s="47">
        <v>987</v>
      </c>
      <c r="H14" s="47">
        <v>665</v>
      </c>
      <c r="I14" s="47">
        <v>12334</v>
      </c>
      <c r="J14" s="47">
        <v>161</v>
      </c>
      <c r="K14" s="47">
        <v>0</v>
      </c>
      <c r="L14" s="47">
        <v>0</v>
      </c>
      <c r="M14" s="46">
        <v>4.9418230961726204</v>
      </c>
      <c r="N14" s="46">
        <v>1.14148383328268</v>
      </c>
      <c r="O14" s="46">
        <v>3.8003392628899402</v>
      </c>
      <c r="P14" s="46">
        <v>0.25581429005600798</v>
      </c>
      <c r="Q14" s="46">
        <v>2.5608378003601202</v>
      </c>
      <c r="R14" s="46">
        <v>0.30538898609991499</v>
      </c>
      <c r="S14" s="46">
        <v>86.711148179038105</v>
      </c>
      <c r="T14" s="46">
        <v>0.99986830508646296</v>
      </c>
      <c r="U14" s="46">
        <v>613.04347826086996</v>
      </c>
      <c r="V14" s="46">
        <v>0.67138642108771096</v>
      </c>
      <c r="W14" s="46">
        <v>0.16309908522687</v>
      </c>
      <c r="X14" s="46">
        <v>10.359387112203301</v>
      </c>
      <c r="Y14" s="46">
        <v>13.874990335443</v>
      </c>
      <c r="Z14" s="46">
        <v>14.965152368644899</v>
      </c>
      <c r="AA14" s="46">
        <v>13.874990335443</v>
      </c>
    </row>
    <row r="15" spans="1:27" s="4" customFormat="1" x14ac:dyDescent="0.25">
      <c r="A15" s="4" t="s">
        <v>247</v>
      </c>
      <c r="B15" s="4" t="s">
        <v>248</v>
      </c>
      <c r="C15" s="4" t="s">
        <v>240</v>
      </c>
      <c r="D15" s="45">
        <v>43738</v>
      </c>
      <c r="E15" s="47">
        <v>345988</v>
      </c>
      <c r="F15" s="47">
        <v>307787</v>
      </c>
      <c r="G15" s="47">
        <v>4599</v>
      </c>
      <c r="H15" s="47">
        <v>341</v>
      </c>
      <c r="I15" s="47">
        <v>30108</v>
      </c>
      <c r="J15" s="47">
        <v>3663</v>
      </c>
      <c r="K15" s="47">
        <v>2620</v>
      </c>
      <c r="L15" s="47">
        <v>0</v>
      </c>
      <c r="M15" s="46">
        <v>6.7818478815556098</v>
      </c>
      <c r="N15" s="46">
        <v>2.1139012306893399</v>
      </c>
      <c r="O15" s="46">
        <v>4.6679466508662699</v>
      </c>
      <c r="P15" s="46">
        <v>0.89480157979710195</v>
      </c>
      <c r="Q15" s="46">
        <v>9.8888514651397799</v>
      </c>
      <c r="R15" s="46">
        <v>0.48202929022722302</v>
      </c>
      <c r="S15" s="46">
        <v>74.559276492561807</v>
      </c>
      <c r="T15" s="46">
        <v>1.47221706478523</v>
      </c>
      <c r="U15" s="46">
        <v>125.55282555282599</v>
      </c>
      <c r="V15" s="46">
        <v>1.1572655699041601</v>
      </c>
      <c r="W15" s="46">
        <v>1.17258776001485</v>
      </c>
      <c r="X15" s="46">
        <v>9.0159416730069903</v>
      </c>
      <c r="Y15" s="46">
        <v>10.5643516747335</v>
      </c>
      <c r="Z15" s="46">
        <v>11.820884416537099</v>
      </c>
      <c r="AA15" s="46">
        <v>10.5643516747335</v>
      </c>
    </row>
    <row r="16" spans="1:27" s="4" customFormat="1" x14ac:dyDescent="0.25">
      <c r="A16" s="4" t="s">
        <v>249</v>
      </c>
      <c r="B16" s="4" t="s">
        <v>250</v>
      </c>
      <c r="C16" s="4" t="s">
        <v>240</v>
      </c>
      <c r="D16" s="45">
        <v>43738</v>
      </c>
      <c r="E16" s="47">
        <v>64838</v>
      </c>
      <c r="F16" s="47">
        <v>47889</v>
      </c>
      <c r="G16" s="47">
        <v>11463</v>
      </c>
      <c r="H16" s="47">
        <v>154</v>
      </c>
      <c r="I16" s="47">
        <v>18841</v>
      </c>
      <c r="J16" s="47">
        <v>1859</v>
      </c>
      <c r="K16" s="47">
        <v>2816</v>
      </c>
      <c r="L16" s="47">
        <v>0</v>
      </c>
      <c r="M16" s="46">
        <v>6</v>
      </c>
      <c r="N16" s="46">
        <v>1.26606339846758</v>
      </c>
      <c r="O16" s="46">
        <v>4.7300000000000004</v>
      </c>
      <c r="P16" s="46">
        <v>2</v>
      </c>
      <c r="Q16" s="46">
        <v>21.378023785954301</v>
      </c>
      <c r="R16" s="46">
        <v>2</v>
      </c>
      <c r="S16" s="46">
        <v>40</v>
      </c>
      <c r="T16" s="46">
        <v>2</v>
      </c>
      <c r="U16" s="46">
        <v>616.62183969876298</v>
      </c>
      <c r="V16" s="46">
        <v>3.1046608470341499</v>
      </c>
      <c r="W16" s="46">
        <v>3.13216066855371</v>
      </c>
      <c r="X16" s="46">
        <v>26.622861314795401</v>
      </c>
      <c r="Y16" s="46">
        <v>37.938209616863404</v>
      </c>
      <c r="Z16" s="46">
        <v>39.494277830551397</v>
      </c>
      <c r="AA16" s="46">
        <v>37.938209616863404</v>
      </c>
    </row>
    <row r="17" spans="1:27" s="4" customFormat="1" x14ac:dyDescent="0.25">
      <c r="A17" s="4" t="s">
        <v>415</v>
      </c>
      <c r="B17" s="4" t="s">
        <v>251</v>
      </c>
      <c r="C17" s="4" t="s">
        <v>240</v>
      </c>
      <c r="D17" s="45">
        <v>43738</v>
      </c>
      <c r="E17" s="47">
        <v>5198738</v>
      </c>
      <c r="F17" s="47">
        <v>3796014</v>
      </c>
      <c r="G17" s="47">
        <v>26997</v>
      </c>
      <c r="H17" s="47">
        <v>4142</v>
      </c>
      <c r="I17" s="47">
        <v>517261</v>
      </c>
      <c r="J17" s="47">
        <v>14945</v>
      </c>
      <c r="K17" s="47">
        <v>4561</v>
      </c>
      <c r="L17" s="47">
        <v>0</v>
      </c>
      <c r="M17" s="46">
        <v>4.2472141095942098</v>
      </c>
      <c r="N17" s="46">
        <v>1.37322502930989</v>
      </c>
      <c r="O17" s="46">
        <v>2.87398908028432</v>
      </c>
      <c r="P17" s="46">
        <v>1.41296325091901</v>
      </c>
      <c r="Q17" s="46">
        <v>14.689248436561099</v>
      </c>
      <c r="R17" s="46">
        <v>5.8476730284371503E-2</v>
      </c>
      <c r="S17" s="46">
        <v>53.0076319888989</v>
      </c>
      <c r="T17" s="46">
        <v>0.70617113055651703</v>
      </c>
      <c r="U17" s="46">
        <v>180.64235530277699</v>
      </c>
      <c r="V17" s="46">
        <v>0.36714679601087802</v>
      </c>
      <c r="W17" s="46">
        <v>0.39092223380994701</v>
      </c>
      <c r="X17" s="46">
        <v>8.9187999970301206</v>
      </c>
      <c r="Y17" s="46">
        <v>12.1405236711075</v>
      </c>
      <c r="Z17" s="46">
        <v>12.8669832194068</v>
      </c>
      <c r="AA17" s="46">
        <v>12.1405236711075</v>
      </c>
    </row>
    <row r="18" spans="1:27" x14ac:dyDescent="0.25">
      <c r="E18" s="48"/>
      <c r="F18" s="48"/>
      <c r="G18" s="48"/>
      <c r="H18" s="48"/>
      <c r="I18" s="48"/>
      <c r="J18" s="48"/>
      <c r="K18" s="48"/>
      <c r="L18" s="48"/>
    </row>
    <row r="19" spans="1:27" x14ac:dyDescent="0.25">
      <c r="E19" s="48"/>
      <c r="F19" s="48"/>
      <c r="G19" s="48"/>
      <c r="H19" s="48"/>
      <c r="I19" s="48"/>
      <c r="J19" s="48"/>
      <c r="K19" s="48"/>
      <c r="L19" s="48"/>
    </row>
    <row r="20" spans="1:27" x14ac:dyDescent="0.25">
      <c r="E20" s="48"/>
      <c r="F20" s="48"/>
      <c r="G20" s="48"/>
      <c r="H20" s="48"/>
      <c r="I20" s="48"/>
      <c r="J20" s="48"/>
      <c r="K20" s="48"/>
      <c r="L20" s="48"/>
    </row>
    <row r="21" spans="1:27" x14ac:dyDescent="0.25">
      <c r="E21" s="48"/>
      <c r="F21" s="48"/>
      <c r="G21" s="48"/>
      <c r="H21" s="48"/>
      <c r="I21" s="48"/>
      <c r="J21" s="48"/>
      <c r="K21" s="48"/>
      <c r="L21" s="48"/>
    </row>
    <row r="22" spans="1:27" x14ac:dyDescent="0.25">
      <c r="E22" s="48"/>
      <c r="F22" s="48"/>
      <c r="G22" s="48"/>
      <c r="H22" s="48"/>
      <c r="I22" s="48"/>
      <c r="J22" s="48"/>
      <c r="K22" s="48"/>
      <c r="L22" s="48"/>
    </row>
    <row r="23" spans="1:27" x14ac:dyDescent="0.25">
      <c r="E23" s="48"/>
      <c r="F23" s="48"/>
      <c r="G23" s="48"/>
      <c r="H23" s="48"/>
      <c r="I23" s="48"/>
      <c r="J23" s="48"/>
      <c r="K23" s="48"/>
      <c r="L23" s="48"/>
    </row>
    <row r="24" spans="1:27" x14ac:dyDescent="0.25">
      <c r="E24" s="48"/>
      <c r="F24" s="48"/>
      <c r="G24" s="48"/>
      <c r="H24" s="48"/>
      <c r="I24" s="48"/>
      <c r="J24" s="48"/>
      <c r="K24" s="48"/>
      <c r="L24" s="48"/>
    </row>
    <row r="25" spans="1:27" x14ac:dyDescent="0.25">
      <c r="E25" s="48"/>
      <c r="F25" s="48"/>
      <c r="G25" s="48"/>
      <c r="H25" s="48"/>
      <c r="I25" s="48"/>
      <c r="J25" s="48"/>
      <c r="K25" s="48"/>
      <c r="L25" s="48"/>
    </row>
    <row r="26" spans="1:27" x14ac:dyDescent="0.25">
      <c r="E26" s="48"/>
      <c r="F26" s="48"/>
      <c r="G26" s="48"/>
      <c r="H26" s="48"/>
      <c r="I26" s="48"/>
      <c r="J26" s="48"/>
      <c r="K26" s="48"/>
      <c r="L26" s="48"/>
    </row>
    <row r="27" spans="1:27" x14ac:dyDescent="0.25">
      <c r="E27" s="48"/>
      <c r="F27" s="48"/>
      <c r="G27" s="48"/>
      <c r="H27" s="48"/>
      <c r="I27" s="48"/>
      <c r="J27" s="48"/>
      <c r="K27" s="48"/>
      <c r="L27" s="48"/>
    </row>
    <row r="28" spans="1:27" x14ac:dyDescent="0.25">
      <c r="E28" s="48"/>
      <c r="F28" s="48"/>
      <c r="G28" s="48"/>
      <c r="H28" s="48"/>
      <c r="I28" s="48"/>
      <c r="J28" s="48"/>
      <c r="K28" s="48"/>
      <c r="L28" s="48"/>
    </row>
    <row r="29" spans="1:27" x14ac:dyDescent="0.25">
      <c r="E29" s="48"/>
      <c r="F29" s="48"/>
      <c r="G29" s="48"/>
      <c r="H29" s="48"/>
      <c r="I29" s="48"/>
      <c r="J29" s="48"/>
      <c r="K29" s="48"/>
      <c r="L29" s="48"/>
    </row>
    <row r="30" spans="1:27" x14ac:dyDescent="0.25">
      <c r="E30" s="48"/>
      <c r="F30" s="48"/>
      <c r="G30" s="48"/>
      <c r="H30" s="48"/>
      <c r="I30" s="48"/>
      <c r="J30" s="48"/>
      <c r="K30" s="48"/>
      <c r="L30" s="48"/>
    </row>
    <row r="31" spans="1:27" x14ac:dyDescent="0.25">
      <c r="E31" s="48"/>
      <c r="F31" s="48"/>
      <c r="G31" s="48"/>
      <c r="H31" s="48"/>
      <c r="I31" s="48"/>
      <c r="J31" s="48"/>
      <c r="K31" s="48"/>
      <c r="L31" s="48"/>
    </row>
    <row r="32" spans="1:27" x14ac:dyDescent="0.25">
      <c r="E32" s="48"/>
      <c r="F32" s="48"/>
      <c r="G32" s="48"/>
      <c r="H32" s="48"/>
      <c r="I32" s="48"/>
      <c r="J32" s="48"/>
      <c r="K32" s="48"/>
      <c r="L32" s="48"/>
    </row>
    <row r="33" spans="5:12" x14ac:dyDescent="0.25">
      <c r="E33" s="48"/>
      <c r="F33" s="48"/>
      <c r="G33" s="48"/>
      <c r="H33" s="48"/>
      <c r="I33" s="48"/>
      <c r="J33" s="48"/>
      <c r="K33" s="48"/>
      <c r="L33" s="48"/>
    </row>
    <row r="34" spans="5:12" x14ac:dyDescent="0.25">
      <c r="E34" s="48"/>
      <c r="F34" s="48"/>
      <c r="G34" s="48"/>
      <c r="H34" s="48"/>
      <c r="I34" s="48"/>
      <c r="J34" s="48"/>
      <c r="K34" s="48"/>
      <c r="L34" s="48"/>
    </row>
    <row r="35" spans="5:12" x14ac:dyDescent="0.25">
      <c r="E35" s="48"/>
      <c r="F35" s="48"/>
      <c r="G35" s="48"/>
      <c r="H35" s="48"/>
      <c r="I35" s="48"/>
      <c r="J35" s="48"/>
      <c r="K35" s="48"/>
      <c r="L35" s="48"/>
    </row>
    <row r="36" spans="5:12" x14ac:dyDescent="0.25">
      <c r="E36" s="48"/>
      <c r="F36" s="48"/>
      <c r="G36" s="48"/>
      <c r="H36" s="48"/>
      <c r="I36" s="48"/>
      <c r="J36" s="48"/>
      <c r="K36" s="48"/>
      <c r="L36" s="48"/>
    </row>
    <row r="37" spans="5:12" x14ac:dyDescent="0.25">
      <c r="E37" s="48"/>
      <c r="F37" s="48"/>
      <c r="G37" s="48"/>
      <c r="H37" s="48"/>
      <c r="I37" s="48"/>
      <c r="J37" s="48"/>
      <c r="K37" s="48"/>
      <c r="L37" s="48"/>
    </row>
    <row r="38" spans="5:12" x14ac:dyDescent="0.25">
      <c r="E38" s="48"/>
      <c r="F38" s="48"/>
      <c r="G38" s="48"/>
      <c r="H38" s="48"/>
      <c r="I38" s="48"/>
      <c r="J38" s="48"/>
      <c r="K38" s="48"/>
      <c r="L38" s="48"/>
    </row>
    <row r="39" spans="5:12" x14ac:dyDescent="0.25">
      <c r="E39" s="48"/>
      <c r="F39" s="48"/>
      <c r="G39" s="48"/>
      <c r="H39" s="48"/>
      <c r="I39" s="48"/>
      <c r="J39" s="48"/>
      <c r="K39" s="48"/>
      <c r="L39" s="48"/>
    </row>
    <row r="40" spans="5:12" x14ac:dyDescent="0.25">
      <c r="E40" s="48"/>
      <c r="F40" s="48"/>
      <c r="G40" s="48"/>
      <c r="H40" s="48"/>
      <c r="I40" s="48"/>
      <c r="J40" s="48"/>
      <c r="K40" s="48"/>
      <c r="L40" s="48"/>
    </row>
    <row r="41" spans="5:12" x14ac:dyDescent="0.25">
      <c r="E41" s="48"/>
      <c r="F41" s="48"/>
      <c r="G41" s="48"/>
      <c r="H41" s="48"/>
      <c r="I41" s="48"/>
      <c r="J41" s="48"/>
      <c r="K41" s="48"/>
      <c r="L41" s="48"/>
    </row>
    <row r="42" spans="5:12" x14ac:dyDescent="0.25">
      <c r="E42" s="48"/>
      <c r="F42" s="48"/>
      <c r="G42" s="48"/>
      <c r="H42" s="48"/>
      <c r="I42" s="48"/>
      <c r="J42" s="48"/>
      <c r="K42" s="48"/>
      <c r="L42" s="48"/>
    </row>
    <row r="43" spans="5:12" x14ac:dyDescent="0.25">
      <c r="E43" s="48"/>
      <c r="F43" s="48"/>
      <c r="G43" s="48"/>
      <c r="H43" s="48"/>
      <c r="I43" s="48"/>
      <c r="J43" s="48"/>
      <c r="K43" s="48"/>
      <c r="L43" s="48"/>
    </row>
    <row r="44" spans="5:12" x14ac:dyDescent="0.25">
      <c r="E44" s="48"/>
      <c r="F44" s="48"/>
      <c r="G44" s="48"/>
      <c r="H44" s="48"/>
      <c r="I44" s="48"/>
      <c r="J44" s="48"/>
      <c r="K44" s="48"/>
      <c r="L44" s="48"/>
    </row>
    <row r="45" spans="5:12" x14ac:dyDescent="0.25">
      <c r="E45" s="48"/>
      <c r="F45" s="48"/>
      <c r="G45" s="48"/>
      <c r="H45" s="48"/>
      <c r="I45" s="48"/>
      <c r="J45" s="48"/>
      <c r="K45" s="48"/>
      <c r="L45" s="48"/>
    </row>
    <row r="46" spans="5:12" x14ac:dyDescent="0.25">
      <c r="E46" s="48"/>
      <c r="F46" s="48"/>
      <c r="G46" s="48"/>
      <c r="H46" s="48"/>
      <c r="I46" s="48"/>
      <c r="J46" s="48"/>
      <c r="K46" s="48"/>
      <c r="L46" s="48"/>
    </row>
    <row r="47" spans="5:12" x14ac:dyDescent="0.25">
      <c r="E47" s="48"/>
      <c r="F47" s="48"/>
      <c r="G47" s="48"/>
      <c r="H47" s="48"/>
      <c r="I47" s="48"/>
      <c r="J47" s="48"/>
      <c r="K47" s="48"/>
      <c r="L47" s="48"/>
    </row>
    <row r="48" spans="5:12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75923"/>
  </sheetPr>
  <dimension ref="A1:AA226"/>
  <sheetViews>
    <sheetView workbookViewId="0">
      <pane xSplit="1" ySplit="5" topLeftCell="I6" activePane="bottomRight" state="frozen"/>
      <selection activeCell="A10" sqref="A10:AA126"/>
      <selection pane="topRight" activeCell="A10" sqref="A10:AA126"/>
      <selection pane="bottomLeft" activeCell="A10" sqref="A10:AA126"/>
      <selection pane="bottomRight" activeCell="M8" sqref="M8"/>
    </sheetView>
  </sheetViews>
  <sheetFormatPr defaultRowHeight="15" x14ac:dyDescent="0.25"/>
  <cols>
    <col min="1" max="1" width="44.140625" customWidth="1"/>
    <col min="2" max="2" width="17.140625" customWidth="1"/>
    <col min="4" max="4" width="12.140625" customWidth="1"/>
    <col min="5" max="5" width="11.5703125" bestFit="1" customWidth="1"/>
    <col min="6" max="6" width="11.42578125" bestFit="1" customWidth="1"/>
    <col min="7" max="7" width="13.140625" bestFit="1" customWidth="1"/>
    <col min="8" max="8" width="7" bestFit="1" customWidth="1"/>
    <col min="9" max="9" width="11.140625" bestFit="1" customWidth="1"/>
    <col min="10" max="11" width="10.42578125" bestFit="1" customWidth="1"/>
    <col min="12" max="12" width="10.85546875" customWidth="1"/>
    <col min="16" max="16" width="10.42578125" customWidth="1"/>
    <col min="17" max="17" width="10.28515625" customWidth="1"/>
    <col min="18" max="18" width="11.42578125" customWidth="1"/>
    <col min="19" max="19" width="11.5703125" customWidth="1"/>
    <col min="20" max="20" width="10.85546875" customWidth="1"/>
    <col min="21" max="21" width="11.5703125" customWidth="1"/>
    <col min="22" max="22" width="12.140625" customWidth="1"/>
    <col min="23" max="23" width="12.85546875" customWidth="1"/>
    <col min="24" max="24" width="11.42578125" customWidth="1"/>
    <col min="25" max="25" width="11" customWidth="1"/>
    <col min="26" max="26" width="11.42578125" customWidth="1"/>
  </cols>
  <sheetData>
    <row r="1" spans="1:27" s="4" customFormat="1" ht="18.75" x14ac:dyDescent="0.3">
      <c r="A1" s="1" t="s">
        <v>387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339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Nine-Month Period Ending September 30,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30" t="s">
        <v>340</v>
      </c>
      <c r="B4" s="30" t="s">
        <v>341</v>
      </c>
      <c r="C4" s="30" t="s">
        <v>342</v>
      </c>
      <c r="D4" s="30" t="s">
        <v>343</v>
      </c>
      <c r="E4" s="30" t="s">
        <v>344</v>
      </c>
      <c r="F4" s="30" t="s">
        <v>345</v>
      </c>
      <c r="G4" s="30" t="s">
        <v>346</v>
      </c>
      <c r="H4" s="30" t="s">
        <v>347</v>
      </c>
      <c r="I4" s="30" t="s">
        <v>348</v>
      </c>
      <c r="J4" s="30" t="s">
        <v>349</v>
      </c>
      <c r="K4" s="30" t="s">
        <v>350</v>
      </c>
      <c r="L4" s="30" t="s">
        <v>351</v>
      </c>
      <c r="M4" s="30" t="s">
        <v>352</v>
      </c>
      <c r="N4" s="30" t="s">
        <v>353</v>
      </c>
      <c r="O4" s="30" t="s">
        <v>354</v>
      </c>
      <c r="P4" s="30" t="s">
        <v>355</v>
      </c>
      <c r="Q4" s="30" t="s">
        <v>356</v>
      </c>
      <c r="R4" s="30" t="s">
        <v>357</v>
      </c>
      <c r="S4" s="30" t="s">
        <v>358</v>
      </c>
      <c r="T4" s="30" t="s">
        <v>359</v>
      </c>
      <c r="U4" s="30" t="s">
        <v>360</v>
      </c>
      <c r="V4" s="30" t="s">
        <v>361</v>
      </c>
      <c r="W4" s="30" t="s">
        <v>362</v>
      </c>
      <c r="X4" s="30" t="s">
        <v>363</v>
      </c>
      <c r="Y4" s="30" t="s">
        <v>364</v>
      </c>
      <c r="Z4" s="30" t="s">
        <v>365</v>
      </c>
      <c r="AA4" s="30" t="s">
        <v>366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4.74</v>
      </c>
      <c r="N6" s="25">
        <f>CT!N6</f>
        <v>0.9</v>
      </c>
      <c r="O6" s="25">
        <f>CT!O6</f>
        <v>3.84</v>
      </c>
      <c r="P6" s="25">
        <f>CT!P6</f>
        <v>1.31</v>
      </c>
      <c r="Q6" s="25">
        <f>CT!Q6</f>
        <v>11.12</v>
      </c>
      <c r="R6" s="25">
        <f>CT!R6</f>
        <v>0.11</v>
      </c>
      <c r="S6" s="25">
        <f>CT!S6</f>
        <v>66.05</v>
      </c>
      <c r="T6" s="25">
        <f>CT!T6</f>
        <v>1.24</v>
      </c>
      <c r="U6" s="25">
        <f>CT!U6</f>
        <v>151.36000000000001</v>
      </c>
      <c r="V6" s="25">
        <f>CT!V6</f>
        <v>0.73</v>
      </c>
      <c r="W6" s="25">
        <f>CT!W6</f>
        <v>0.82</v>
      </c>
      <c r="X6" s="25">
        <f>CT!X6</f>
        <v>11.67</v>
      </c>
      <c r="Y6" s="25">
        <f>CT!Y6</f>
        <v>16.04</v>
      </c>
      <c r="Z6" s="25">
        <f>CT!Z6</f>
        <v>17.11</v>
      </c>
      <c r="AA6" s="25">
        <f>CT!AA6</f>
        <v>16.010000000000002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7" customFormat="1" x14ac:dyDescent="0.25">
      <c r="A8" s="28" t="s">
        <v>388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AVERAGE(M10:M20)</f>
        <v>4.4386314760960444</v>
      </c>
      <c r="N8" s="21">
        <f t="shared" ref="N8:AA8" si="0">AVERAGE(N10:N20)</f>
        <v>0.72789007024052976</v>
      </c>
      <c r="O8" s="21">
        <f t="shared" si="0"/>
        <v>3.7107400920406546</v>
      </c>
      <c r="P8" s="21">
        <f t="shared" si="0"/>
        <v>0.94346913406278798</v>
      </c>
      <c r="Q8" s="21">
        <f t="shared" si="0"/>
        <v>9.3541344157711439</v>
      </c>
      <c r="R8" s="21">
        <f t="shared" si="0"/>
        <v>7.8607644978281668E-2</v>
      </c>
      <c r="S8" s="21">
        <f t="shared" si="0"/>
        <v>74.266536982023766</v>
      </c>
      <c r="T8" s="21">
        <f t="shared" si="0"/>
        <v>1.0300217375935377</v>
      </c>
      <c r="U8" s="21">
        <f t="shared" si="0"/>
        <v>141.32119518186306</v>
      </c>
      <c r="V8" s="21">
        <f t="shared" si="0"/>
        <v>0.79640974996980729</v>
      </c>
      <c r="W8" s="21">
        <f t="shared" si="0"/>
        <v>0.98127042521698893</v>
      </c>
      <c r="X8" s="21">
        <f t="shared" si="0"/>
        <v>10.040423100783247</v>
      </c>
      <c r="Y8" s="21">
        <f t="shared" si="0"/>
        <v>14.885279981650081</v>
      </c>
      <c r="Z8" s="21">
        <f t="shared" si="0"/>
        <v>15.994333731057985</v>
      </c>
      <c r="AA8" s="21">
        <f t="shared" si="0"/>
        <v>14.885279981650081</v>
      </c>
    </row>
    <row r="10" spans="1:27" s="4" customFormat="1" x14ac:dyDescent="0.25">
      <c r="A10" s="4" t="s">
        <v>389</v>
      </c>
      <c r="B10" s="4" t="s">
        <v>262</v>
      </c>
      <c r="C10" s="4" t="s">
        <v>254</v>
      </c>
      <c r="D10" s="45">
        <v>43738</v>
      </c>
      <c r="E10" s="47">
        <v>423728</v>
      </c>
      <c r="F10" s="47">
        <v>338193</v>
      </c>
      <c r="G10" s="47">
        <v>3585</v>
      </c>
      <c r="H10" s="47">
        <v>487</v>
      </c>
      <c r="I10" s="47">
        <v>47014</v>
      </c>
      <c r="J10" s="47">
        <v>3099</v>
      </c>
      <c r="K10" s="47">
        <v>1161</v>
      </c>
      <c r="L10" s="47">
        <v>0</v>
      </c>
      <c r="M10" s="46">
        <v>4.2131327749762502</v>
      </c>
      <c r="N10" s="46">
        <v>1.0391936770507</v>
      </c>
      <c r="O10" s="46">
        <v>3.1739390979255599</v>
      </c>
      <c r="P10" s="46">
        <v>0.76177238896740795</v>
      </c>
      <c r="Q10" s="46">
        <v>6.9119705260404203</v>
      </c>
      <c r="R10" s="46">
        <v>0.148622708157617</v>
      </c>
      <c r="S10" s="46">
        <v>70.703302702210905</v>
      </c>
      <c r="T10" s="46">
        <v>1.04892649614662</v>
      </c>
      <c r="U10" s="46">
        <v>115.68247821878001</v>
      </c>
      <c r="V10" s="46">
        <v>0.84629762489144</v>
      </c>
      <c r="W10" s="46">
        <v>0.90672892930498805</v>
      </c>
      <c r="X10" s="46">
        <v>11.2496778442771</v>
      </c>
      <c r="Y10" s="46">
        <v>19.799576641354701</v>
      </c>
      <c r="Z10" s="46">
        <v>21.052852630871602</v>
      </c>
      <c r="AA10" s="46">
        <v>19.799576641354701</v>
      </c>
    </row>
    <row r="11" spans="1:27" s="4" customFormat="1" x14ac:dyDescent="0.25">
      <c r="A11" s="4" t="s">
        <v>414</v>
      </c>
      <c r="B11" s="4" t="s">
        <v>263</v>
      </c>
      <c r="C11" s="4" t="s">
        <v>254</v>
      </c>
      <c r="D11" s="45">
        <v>43738</v>
      </c>
      <c r="E11" s="47">
        <v>219211</v>
      </c>
      <c r="F11" s="47">
        <v>181606</v>
      </c>
      <c r="G11" s="47">
        <v>1644</v>
      </c>
      <c r="H11" s="47">
        <v>90</v>
      </c>
      <c r="I11" s="47">
        <v>18787</v>
      </c>
      <c r="J11" s="47">
        <v>1211</v>
      </c>
      <c r="K11" s="47">
        <v>516</v>
      </c>
      <c r="L11" s="47">
        <v>0</v>
      </c>
      <c r="M11" s="46">
        <v>4.5142856397119004</v>
      </c>
      <c r="N11" s="46">
        <v>0.87835575177583602</v>
      </c>
      <c r="O11" s="46">
        <v>3.6359298879360602</v>
      </c>
      <c r="P11" s="46">
        <v>0.461931437748554</v>
      </c>
      <c r="Q11" s="46">
        <v>5.2745106041437104</v>
      </c>
      <c r="R11" s="46">
        <v>3.1352625433744098E-2</v>
      </c>
      <c r="S11" s="46">
        <v>86.314421827630994</v>
      </c>
      <c r="T11" s="46">
        <v>0.89713506139154198</v>
      </c>
      <c r="U11" s="46">
        <v>135.755573905863</v>
      </c>
      <c r="V11" s="46">
        <v>0.59349211490299303</v>
      </c>
      <c r="W11" s="46">
        <v>0.66084583901773497</v>
      </c>
      <c r="X11" s="46">
        <v>8.00986382805511</v>
      </c>
      <c r="Y11" s="46">
        <v>11.060567439854101</v>
      </c>
      <c r="Z11" s="46">
        <v>12.150088560355</v>
      </c>
      <c r="AA11" s="46">
        <v>11.060567439854101</v>
      </c>
    </row>
    <row r="12" spans="1:27" s="4" customFormat="1" x14ac:dyDescent="0.25">
      <c r="A12" s="4" t="s">
        <v>252</v>
      </c>
      <c r="B12" s="4" t="s">
        <v>253</v>
      </c>
      <c r="C12" s="4" t="s">
        <v>254</v>
      </c>
      <c r="D12" s="45">
        <v>43738</v>
      </c>
      <c r="E12" s="47">
        <v>728680</v>
      </c>
      <c r="F12" s="47">
        <v>599906</v>
      </c>
      <c r="G12" s="47">
        <v>5884</v>
      </c>
      <c r="H12" s="47">
        <v>73</v>
      </c>
      <c r="I12" s="47">
        <v>79486</v>
      </c>
      <c r="J12" s="47">
        <v>6488</v>
      </c>
      <c r="K12" s="47">
        <v>1808</v>
      </c>
      <c r="L12" s="47">
        <v>1150</v>
      </c>
      <c r="M12" s="46">
        <v>4.8676188832609304</v>
      </c>
      <c r="N12" s="46">
        <v>0.82895573137987</v>
      </c>
      <c r="O12" s="46">
        <v>4.0386631518810603</v>
      </c>
      <c r="P12" s="46">
        <v>1.33134257359218</v>
      </c>
      <c r="Q12" s="46">
        <v>12.2482436205441</v>
      </c>
      <c r="R12" s="46">
        <v>0.113441678148323</v>
      </c>
      <c r="S12" s="46">
        <v>61.275162202628501</v>
      </c>
      <c r="T12" s="46">
        <v>0.97129368262929405</v>
      </c>
      <c r="U12" s="46">
        <v>90.690505548705303</v>
      </c>
      <c r="V12" s="46">
        <v>0.90039523521984999</v>
      </c>
      <c r="W12" s="46">
        <v>1.0709982006966099</v>
      </c>
      <c r="X12" s="46">
        <v>9.7788945886750707</v>
      </c>
      <c r="Y12" s="46">
        <v>13.1449528724747</v>
      </c>
      <c r="Z12" s="46">
        <v>14.2975208218683</v>
      </c>
      <c r="AA12" s="46">
        <v>13.1449528724747</v>
      </c>
    </row>
    <row r="13" spans="1:27" s="4" customFormat="1" x14ac:dyDescent="0.25">
      <c r="A13" s="4" t="s">
        <v>390</v>
      </c>
      <c r="B13" s="4" t="s">
        <v>264</v>
      </c>
      <c r="C13" s="4" t="s">
        <v>254</v>
      </c>
      <c r="D13" s="45">
        <v>43738</v>
      </c>
      <c r="E13" s="47">
        <v>75372</v>
      </c>
      <c r="F13" s="47">
        <v>66172</v>
      </c>
      <c r="G13" s="47">
        <v>795</v>
      </c>
      <c r="H13" s="47">
        <v>0</v>
      </c>
      <c r="I13" s="47">
        <v>6634</v>
      </c>
      <c r="J13" s="47">
        <v>1676</v>
      </c>
      <c r="K13" s="47">
        <v>183</v>
      </c>
      <c r="L13" s="47">
        <v>0</v>
      </c>
      <c r="M13" s="46">
        <v>5.1312852492421701</v>
      </c>
      <c r="N13" s="46">
        <v>1.27558810458886</v>
      </c>
      <c r="O13" s="46">
        <v>3.85568269268984</v>
      </c>
      <c r="P13" s="46">
        <v>0.98587866820998205</v>
      </c>
      <c r="Q13" s="46">
        <v>11.338318781566899</v>
      </c>
      <c r="R13" s="46">
        <v>4.88986346584354E-2</v>
      </c>
      <c r="S13" s="46">
        <v>68.112014453477897</v>
      </c>
      <c r="T13" s="46">
        <v>1.1871518807771</v>
      </c>
      <c r="U13" s="46">
        <v>47.4343675417661</v>
      </c>
      <c r="V13" s="46">
        <v>2.2236374250384801</v>
      </c>
      <c r="W13" s="46">
        <v>2.50272522287097</v>
      </c>
      <c r="X13" s="46">
        <v>8.7933936879498393</v>
      </c>
      <c r="Y13" s="46">
        <v>14.173093768026099</v>
      </c>
      <c r="Z13" s="46">
        <v>15.429316127929599</v>
      </c>
      <c r="AA13" s="46">
        <v>14.173093768026099</v>
      </c>
    </row>
    <row r="14" spans="1:27" s="4" customFormat="1" x14ac:dyDescent="0.25">
      <c r="A14" s="4" t="s">
        <v>255</v>
      </c>
      <c r="B14" s="4" t="s">
        <v>4</v>
      </c>
      <c r="C14" s="4" t="s">
        <v>254</v>
      </c>
      <c r="D14" s="45">
        <v>43738</v>
      </c>
      <c r="E14" s="47">
        <v>504421</v>
      </c>
      <c r="F14" s="47">
        <v>309322</v>
      </c>
      <c r="G14" s="47">
        <v>5214</v>
      </c>
      <c r="H14" s="47">
        <v>0</v>
      </c>
      <c r="I14" s="47">
        <v>49856</v>
      </c>
      <c r="J14" s="47">
        <v>1584</v>
      </c>
      <c r="K14" s="47">
        <v>666</v>
      </c>
      <c r="L14" s="47">
        <v>0</v>
      </c>
      <c r="M14" s="46">
        <v>3.93591954933295</v>
      </c>
      <c r="N14" s="46">
        <v>0.39790352867409501</v>
      </c>
      <c r="O14" s="46">
        <v>3.53801602065885</v>
      </c>
      <c r="P14" s="46">
        <v>1.21117323564144</v>
      </c>
      <c r="Q14" s="46">
        <v>12.8410885721086</v>
      </c>
      <c r="R14" s="46">
        <v>8.4663265338478697E-4</v>
      </c>
      <c r="S14" s="46">
        <v>75.245542987478501</v>
      </c>
      <c r="T14" s="46">
        <v>1.6576798840196401</v>
      </c>
      <c r="U14" s="46">
        <v>329.16666666666703</v>
      </c>
      <c r="V14" s="46">
        <v>0.31402340505252602</v>
      </c>
      <c r="W14" s="46">
        <v>0.50359895210723105</v>
      </c>
      <c r="X14" s="46">
        <v>9.5010897799540199</v>
      </c>
      <c r="Y14" s="46">
        <v>14.784793032101399</v>
      </c>
      <c r="Z14" s="46">
        <v>16.0395475326156</v>
      </c>
      <c r="AA14" s="46">
        <v>14.784793032101399</v>
      </c>
    </row>
    <row r="15" spans="1:27" s="4" customFormat="1" x14ac:dyDescent="0.25">
      <c r="A15" s="4" t="s">
        <v>391</v>
      </c>
      <c r="B15" s="4" t="s">
        <v>265</v>
      </c>
      <c r="C15" s="4" t="s">
        <v>254</v>
      </c>
      <c r="D15" s="45">
        <v>43738</v>
      </c>
      <c r="E15" s="47">
        <v>382857</v>
      </c>
      <c r="F15" s="47">
        <v>268519</v>
      </c>
      <c r="G15" s="47">
        <v>2303</v>
      </c>
      <c r="H15" s="47">
        <v>0</v>
      </c>
      <c r="I15" s="47">
        <v>36209</v>
      </c>
      <c r="J15" s="47">
        <v>1645</v>
      </c>
      <c r="K15" s="47">
        <v>426</v>
      </c>
      <c r="L15" s="47">
        <v>0</v>
      </c>
      <c r="M15" s="46">
        <v>4.10381599757961</v>
      </c>
      <c r="N15" s="46">
        <v>0.28520463068167201</v>
      </c>
      <c r="O15" s="46">
        <v>3.8186113668979398</v>
      </c>
      <c r="P15" s="46">
        <v>1.0222851116801499</v>
      </c>
      <c r="Q15" s="46">
        <v>11.0538410269785</v>
      </c>
      <c r="R15" s="46">
        <v>7.99190780430028E-2</v>
      </c>
      <c r="S15" s="46">
        <v>69.967680450816303</v>
      </c>
      <c r="T15" s="46">
        <v>0.85037404642163505</v>
      </c>
      <c r="U15" s="46">
        <v>140</v>
      </c>
      <c r="V15" s="46">
        <v>0.429664339426992</v>
      </c>
      <c r="W15" s="46">
        <v>0.60741003315831099</v>
      </c>
      <c r="X15" s="46">
        <v>9.4382610488366403</v>
      </c>
      <c r="Y15" s="46">
        <v>14.416345711309701</v>
      </c>
      <c r="Z15" s="46">
        <v>15.4026273930351</v>
      </c>
      <c r="AA15" s="46">
        <v>14.416345711309701</v>
      </c>
    </row>
    <row r="16" spans="1:27" s="4" customFormat="1" x14ac:dyDescent="0.25">
      <c r="A16" s="4" t="s">
        <v>256</v>
      </c>
      <c r="B16" s="4" t="s">
        <v>257</v>
      </c>
      <c r="C16" s="4" t="s">
        <v>254</v>
      </c>
      <c r="D16" s="45">
        <v>43738</v>
      </c>
      <c r="E16" s="47">
        <v>1053797</v>
      </c>
      <c r="F16" s="47">
        <v>825011</v>
      </c>
      <c r="G16" s="47">
        <v>8748</v>
      </c>
      <c r="H16" s="47">
        <v>0</v>
      </c>
      <c r="I16" s="47">
        <v>124639</v>
      </c>
      <c r="J16" s="47">
        <v>5132</v>
      </c>
      <c r="K16" s="47">
        <v>202</v>
      </c>
      <c r="L16" s="47">
        <v>0</v>
      </c>
      <c r="M16" s="46">
        <v>4.1069417565729296</v>
      </c>
      <c r="N16" s="46">
        <v>0.98531571524695005</v>
      </c>
      <c r="O16" s="46">
        <v>3.12162604132598</v>
      </c>
      <c r="P16" s="46">
        <v>0.62377452632998398</v>
      </c>
      <c r="Q16" s="46">
        <v>5.3774434092305601</v>
      </c>
      <c r="R16" s="46">
        <v>5.57253219833814E-3</v>
      </c>
      <c r="S16" s="46">
        <v>77.294832826747694</v>
      </c>
      <c r="T16" s="46">
        <v>1.0492240563520201</v>
      </c>
      <c r="U16" s="46">
        <v>170.45985970381901</v>
      </c>
      <c r="V16" s="46">
        <v>0.48700081704540799</v>
      </c>
      <c r="W16" s="46">
        <v>0.61552558952886904</v>
      </c>
      <c r="X16" s="46">
        <v>11.7804496140295</v>
      </c>
      <c r="Y16" s="46">
        <v>16.0576310051974</v>
      </c>
      <c r="Z16" s="46">
        <v>17.258998449425299</v>
      </c>
      <c r="AA16" s="46">
        <v>16.0576310051974</v>
      </c>
    </row>
    <row r="17" spans="1:27" s="4" customFormat="1" x14ac:dyDescent="0.25">
      <c r="A17" s="4" t="s">
        <v>258</v>
      </c>
      <c r="B17" s="4" t="s">
        <v>259</v>
      </c>
      <c r="C17" s="4" t="s">
        <v>254</v>
      </c>
      <c r="D17" s="45">
        <v>43738</v>
      </c>
      <c r="E17" s="47">
        <v>678780</v>
      </c>
      <c r="F17" s="47">
        <v>548564</v>
      </c>
      <c r="G17" s="47">
        <v>5810</v>
      </c>
      <c r="H17" s="47">
        <v>359</v>
      </c>
      <c r="I17" s="47">
        <v>85602</v>
      </c>
      <c r="J17" s="47">
        <v>7109</v>
      </c>
      <c r="K17" s="47">
        <v>6503</v>
      </c>
      <c r="L17" s="47">
        <v>0</v>
      </c>
      <c r="M17" s="46">
        <v>4.2156477440850599</v>
      </c>
      <c r="N17" s="46">
        <v>0.61669229147064797</v>
      </c>
      <c r="O17" s="46">
        <v>3.5989554526144101</v>
      </c>
      <c r="P17" s="46">
        <v>1.41414260047046</v>
      </c>
      <c r="Q17" s="46">
        <v>11.4822236349855</v>
      </c>
      <c r="R17" s="46">
        <v>0.30864391548726999</v>
      </c>
      <c r="S17" s="46">
        <v>74.012934738365502</v>
      </c>
      <c r="T17" s="46">
        <v>1.0480289479665399</v>
      </c>
      <c r="U17" s="46">
        <v>81.727387818258507</v>
      </c>
      <c r="V17" s="46">
        <v>1.1002091988567699</v>
      </c>
      <c r="W17" s="46">
        <v>1.2823472962296201</v>
      </c>
      <c r="X17" s="46">
        <v>10.622516112933599</v>
      </c>
      <c r="Y17" s="46">
        <v>14.0958391885125</v>
      </c>
      <c r="Z17" s="46">
        <v>15.2688940575988</v>
      </c>
      <c r="AA17" s="46">
        <v>14.0958391885125</v>
      </c>
    </row>
    <row r="18" spans="1:27" s="4" customFormat="1" x14ac:dyDescent="0.25">
      <c r="A18" s="4" t="s">
        <v>260</v>
      </c>
      <c r="B18" s="4" t="s">
        <v>261</v>
      </c>
      <c r="C18" s="4" t="s">
        <v>254</v>
      </c>
      <c r="D18" s="45">
        <v>43738</v>
      </c>
      <c r="E18" s="47">
        <v>272280</v>
      </c>
      <c r="F18" s="47">
        <v>190029</v>
      </c>
      <c r="G18" s="47">
        <v>2259</v>
      </c>
      <c r="H18" s="47">
        <v>0</v>
      </c>
      <c r="I18" s="47">
        <v>34300</v>
      </c>
      <c r="J18" s="47">
        <v>2884</v>
      </c>
      <c r="K18" s="47">
        <v>2700</v>
      </c>
      <c r="L18" s="47">
        <v>0</v>
      </c>
      <c r="M18" s="46">
        <v>4.4667349109094303</v>
      </c>
      <c r="N18" s="46">
        <v>0.30082380550191801</v>
      </c>
      <c r="O18" s="46">
        <v>4.1659111054075098</v>
      </c>
      <c r="P18" s="46">
        <v>0.85810325062661497</v>
      </c>
      <c r="Q18" s="46">
        <v>6.8590319121399297</v>
      </c>
      <c r="R18" s="46">
        <v>1.32672502406097E-2</v>
      </c>
      <c r="S18" s="46">
        <v>79.014227642276396</v>
      </c>
      <c r="T18" s="46">
        <v>1.1748002995506699</v>
      </c>
      <c r="U18" s="46">
        <v>78.3287101248266</v>
      </c>
      <c r="V18" s="46">
        <v>1.05920376083444</v>
      </c>
      <c r="W18" s="46">
        <v>1.49983358295889</v>
      </c>
      <c r="X18" s="46">
        <v>12.295374053684499</v>
      </c>
      <c r="Y18" s="46">
        <v>17.8095900223318</v>
      </c>
      <c r="Z18" s="46">
        <v>19.014663127291101</v>
      </c>
      <c r="AA18" s="46">
        <v>17.8095900223318</v>
      </c>
    </row>
    <row r="19" spans="1:27" s="4" customFormat="1" x14ac:dyDescent="0.25">
      <c r="A19" s="4" t="s">
        <v>266</v>
      </c>
      <c r="B19" s="4" t="s">
        <v>267</v>
      </c>
      <c r="C19" s="4" t="s">
        <v>254</v>
      </c>
      <c r="D19" s="45">
        <v>43738</v>
      </c>
      <c r="E19" s="47">
        <v>844229</v>
      </c>
      <c r="F19" s="47">
        <v>666657</v>
      </c>
      <c r="G19" s="47">
        <v>5808</v>
      </c>
      <c r="H19" s="47">
        <v>0</v>
      </c>
      <c r="I19" s="47">
        <v>70252</v>
      </c>
      <c r="J19" s="47">
        <v>1955</v>
      </c>
      <c r="K19" s="47">
        <v>3231</v>
      </c>
      <c r="L19" s="47">
        <v>1232</v>
      </c>
      <c r="M19" s="46">
        <v>4.7640609956205999</v>
      </c>
      <c r="N19" s="46">
        <v>0.72828269312479599</v>
      </c>
      <c r="O19" s="46">
        <v>4.0357783024958103</v>
      </c>
      <c r="P19" s="46">
        <v>1.3529512873432199</v>
      </c>
      <c r="Q19" s="46">
        <v>16.258717409556599</v>
      </c>
      <c r="R19" s="46">
        <v>5.78483430323673E-2</v>
      </c>
      <c r="S19" s="46">
        <v>66.330935251798607</v>
      </c>
      <c r="T19" s="46">
        <v>0.863688072985211</v>
      </c>
      <c r="U19" s="46">
        <v>297.08439897698202</v>
      </c>
      <c r="V19" s="46">
        <v>0.23157223928578599</v>
      </c>
      <c r="W19" s="46">
        <v>0.29072145018699902</v>
      </c>
      <c r="X19" s="46">
        <v>8.1697762453141607</v>
      </c>
      <c r="Y19" s="46">
        <v>11.8722829091194</v>
      </c>
      <c r="Z19" s="46">
        <v>12.9079425536999</v>
      </c>
      <c r="AA19" s="46">
        <v>11.8722829091194</v>
      </c>
    </row>
    <row r="20" spans="1:27" s="4" customFormat="1" x14ac:dyDescent="0.25">
      <c r="A20" s="4" t="s">
        <v>268</v>
      </c>
      <c r="B20" s="4" t="s">
        <v>269</v>
      </c>
      <c r="C20" s="4" t="s">
        <v>254</v>
      </c>
      <c r="D20" s="45">
        <v>43738</v>
      </c>
      <c r="E20" s="47">
        <v>184866</v>
      </c>
      <c r="F20" s="47">
        <v>123859</v>
      </c>
      <c r="G20" s="47">
        <v>725</v>
      </c>
      <c r="H20" s="47">
        <v>0</v>
      </c>
      <c r="I20" s="47">
        <v>21166</v>
      </c>
      <c r="J20" s="47">
        <v>1063</v>
      </c>
      <c r="K20" s="47">
        <v>975</v>
      </c>
      <c r="L20" s="47">
        <v>363</v>
      </c>
      <c r="M20" s="46">
        <v>4.5055027357646598</v>
      </c>
      <c r="N20" s="46">
        <v>0.670474843150483</v>
      </c>
      <c r="O20" s="46">
        <v>3.8350278926141801</v>
      </c>
      <c r="P20" s="46">
        <v>0.35480539408067502</v>
      </c>
      <c r="Q20" s="46">
        <v>3.2500890761877801</v>
      </c>
      <c r="R20" s="46">
        <v>5.6270696708006003E-2</v>
      </c>
      <c r="S20" s="46">
        <v>88.660851718830202</v>
      </c>
      <c r="T20" s="46">
        <v>0.58193668528864095</v>
      </c>
      <c r="U20" s="46">
        <v>68.203198494825997</v>
      </c>
      <c r="V20" s="46">
        <v>0.57501108911319498</v>
      </c>
      <c r="W20" s="46">
        <v>0.85323958132665501</v>
      </c>
      <c r="X20" s="46">
        <v>10.805357304906201</v>
      </c>
      <c r="Y20" s="46">
        <v>16.523407207869099</v>
      </c>
      <c r="Z20" s="46">
        <v>17.115219786947499</v>
      </c>
      <c r="AA20" s="46">
        <v>16.523407207869099</v>
      </c>
    </row>
    <row r="21" spans="1:27" x14ac:dyDescent="0.25">
      <c r="E21" s="48"/>
      <c r="F21" s="48"/>
      <c r="G21" s="48"/>
      <c r="H21" s="48"/>
      <c r="I21" s="48"/>
      <c r="J21" s="48"/>
      <c r="K21" s="48"/>
      <c r="L21" s="48"/>
    </row>
    <row r="22" spans="1:27" x14ac:dyDescent="0.25">
      <c r="E22" s="48"/>
      <c r="F22" s="48"/>
      <c r="G22" s="48"/>
      <c r="H22" s="48"/>
      <c r="I22" s="48"/>
      <c r="J22" s="48"/>
      <c r="K22" s="48"/>
      <c r="L22" s="48"/>
    </row>
    <row r="23" spans="1:27" x14ac:dyDescent="0.25">
      <c r="E23" s="48"/>
      <c r="F23" s="48"/>
      <c r="G23" s="48"/>
      <c r="H23" s="48"/>
      <c r="I23" s="48"/>
      <c r="J23" s="48"/>
      <c r="K23" s="48"/>
      <c r="L23" s="48"/>
    </row>
    <row r="24" spans="1:27" x14ac:dyDescent="0.25">
      <c r="E24" s="48"/>
      <c r="F24" s="48"/>
      <c r="G24" s="48"/>
      <c r="H24" s="48"/>
      <c r="I24" s="48"/>
      <c r="J24" s="48"/>
      <c r="K24" s="48"/>
      <c r="L24" s="48"/>
    </row>
    <row r="25" spans="1:27" x14ac:dyDescent="0.25">
      <c r="E25" s="48"/>
      <c r="F25" s="48"/>
      <c r="G25" s="48"/>
      <c r="H25" s="48"/>
      <c r="I25" s="48"/>
      <c r="J25" s="48"/>
      <c r="K25" s="48"/>
      <c r="L25" s="48"/>
    </row>
    <row r="26" spans="1:27" x14ac:dyDescent="0.25">
      <c r="E26" s="48"/>
      <c r="F26" s="48"/>
      <c r="G26" s="48"/>
      <c r="H26" s="48"/>
      <c r="I26" s="48"/>
      <c r="J26" s="48"/>
      <c r="K26" s="48"/>
      <c r="L26" s="48"/>
    </row>
    <row r="27" spans="1:27" x14ac:dyDescent="0.25">
      <c r="E27" s="48"/>
      <c r="F27" s="48"/>
      <c r="G27" s="48"/>
      <c r="H27" s="48"/>
      <c r="I27" s="48"/>
      <c r="J27" s="48"/>
      <c r="K27" s="48"/>
      <c r="L27" s="48"/>
    </row>
    <row r="28" spans="1:27" x14ac:dyDescent="0.25">
      <c r="E28" s="48"/>
      <c r="F28" s="48"/>
      <c r="G28" s="48"/>
      <c r="H28" s="48"/>
      <c r="I28" s="48"/>
      <c r="J28" s="48"/>
      <c r="K28" s="48"/>
      <c r="L28" s="48"/>
    </row>
    <row r="29" spans="1:27" x14ac:dyDescent="0.25">
      <c r="E29" s="48"/>
      <c r="F29" s="48"/>
      <c r="G29" s="48"/>
      <c r="H29" s="48"/>
      <c r="I29" s="48"/>
      <c r="J29" s="48"/>
      <c r="K29" s="48"/>
      <c r="L29" s="48"/>
    </row>
    <row r="30" spans="1:27" x14ac:dyDescent="0.25">
      <c r="E30" s="48"/>
      <c r="F30" s="48"/>
      <c r="G30" s="48"/>
      <c r="H30" s="48"/>
      <c r="I30" s="48"/>
      <c r="J30" s="48"/>
      <c r="K30" s="48"/>
      <c r="L30" s="48"/>
    </row>
    <row r="31" spans="1:27" x14ac:dyDescent="0.25">
      <c r="E31" s="48"/>
      <c r="F31" s="48"/>
      <c r="G31" s="48"/>
      <c r="H31" s="48"/>
      <c r="I31" s="48"/>
      <c r="J31" s="48"/>
      <c r="K31" s="48"/>
      <c r="L31" s="48"/>
    </row>
    <row r="32" spans="1:27" x14ac:dyDescent="0.25">
      <c r="E32" s="48"/>
      <c r="F32" s="48"/>
      <c r="G32" s="48"/>
      <c r="H32" s="48"/>
      <c r="I32" s="48"/>
      <c r="J32" s="48"/>
      <c r="K32" s="48"/>
      <c r="L32" s="48"/>
    </row>
    <row r="33" spans="5:12" x14ac:dyDescent="0.25">
      <c r="E33" s="48"/>
      <c r="F33" s="48"/>
      <c r="G33" s="48"/>
      <c r="H33" s="48"/>
      <c r="I33" s="48"/>
      <c r="J33" s="48"/>
      <c r="K33" s="48"/>
      <c r="L33" s="48"/>
    </row>
    <row r="34" spans="5:12" x14ac:dyDescent="0.25">
      <c r="E34" s="48"/>
      <c r="F34" s="48"/>
      <c r="G34" s="48"/>
      <c r="H34" s="48"/>
      <c r="I34" s="48"/>
      <c r="J34" s="48"/>
      <c r="K34" s="48"/>
      <c r="L34" s="48"/>
    </row>
    <row r="35" spans="5:12" x14ac:dyDescent="0.25">
      <c r="E35" s="48"/>
      <c r="F35" s="48"/>
      <c r="G35" s="48"/>
      <c r="H35" s="48"/>
      <c r="I35" s="48"/>
      <c r="J35" s="48"/>
      <c r="K35" s="48"/>
      <c r="L35" s="48"/>
    </row>
    <row r="36" spans="5:12" x14ac:dyDescent="0.25">
      <c r="E36" s="48"/>
      <c r="F36" s="48"/>
      <c r="G36" s="48"/>
      <c r="H36" s="48"/>
      <c r="I36" s="48"/>
      <c r="J36" s="48"/>
      <c r="K36" s="48"/>
      <c r="L36" s="48"/>
    </row>
    <row r="37" spans="5:12" x14ac:dyDescent="0.25">
      <c r="E37" s="48"/>
      <c r="F37" s="48"/>
      <c r="G37" s="48"/>
      <c r="H37" s="48"/>
      <c r="I37" s="48"/>
      <c r="J37" s="48"/>
      <c r="K37" s="48"/>
      <c r="L37" s="48"/>
    </row>
    <row r="38" spans="5:12" x14ac:dyDescent="0.25">
      <c r="E38" s="48"/>
      <c r="F38" s="48"/>
      <c r="G38" s="48"/>
      <c r="H38" s="48"/>
      <c r="I38" s="48"/>
      <c r="J38" s="48"/>
      <c r="K38" s="48"/>
      <c r="L38" s="48"/>
    </row>
    <row r="39" spans="5:12" x14ac:dyDescent="0.25">
      <c r="E39" s="48"/>
      <c r="F39" s="48"/>
      <c r="G39" s="48"/>
      <c r="H39" s="48"/>
      <c r="I39" s="48"/>
      <c r="J39" s="48"/>
      <c r="K39" s="48"/>
      <c r="L39" s="48"/>
    </row>
    <row r="40" spans="5:12" x14ac:dyDescent="0.25">
      <c r="E40" s="48"/>
      <c r="F40" s="48"/>
      <c r="G40" s="48"/>
      <c r="H40" s="48"/>
      <c r="I40" s="48"/>
      <c r="J40" s="48"/>
      <c r="K40" s="48"/>
      <c r="L40" s="48"/>
    </row>
    <row r="41" spans="5:12" x14ac:dyDescent="0.25">
      <c r="E41" s="48"/>
      <c r="F41" s="48"/>
      <c r="G41" s="48"/>
      <c r="H41" s="48"/>
      <c r="I41" s="48"/>
      <c r="J41" s="48"/>
      <c r="K41" s="48"/>
      <c r="L41" s="48"/>
    </row>
    <row r="42" spans="5:12" x14ac:dyDescent="0.25">
      <c r="E42" s="48"/>
      <c r="F42" s="48"/>
      <c r="G42" s="48"/>
      <c r="H42" s="48"/>
      <c r="I42" s="48"/>
      <c r="J42" s="48"/>
      <c r="K42" s="48"/>
      <c r="L42" s="48"/>
    </row>
    <row r="43" spans="5:12" x14ac:dyDescent="0.25">
      <c r="E43" s="48"/>
      <c r="F43" s="48"/>
      <c r="G43" s="48"/>
      <c r="H43" s="48"/>
      <c r="I43" s="48"/>
      <c r="J43" s="48"/>
      <c r="K43" s="48"/>
      <c r="L43" s="48"/>
    </row>
    <row r="44" spans="5:12" x14ac:dyDescent="0.25">
      <c r="E44" s="48"/>
      <c r="F44" s="48"/>
      <c r="G44" s="48"/>
      <c r="H44" s="48"/>
      <c r="I44" s="48"/>
      <c r="J44" s="48"/>
      <c r="K44" s="48"/>
      <c r="L44" s="48"/>
    </row>
    <row r="45" spans="5:12" x14ac:dyDescent="0.25">
      <c r="E45" s="48"/>
      <c r="F45" s="48"/>
      <c r="G45" s="48"/>
      <c r="H45" s="48"/>
      <c r="I45" s="48"/>
      <c r="J45" s="48"/>
      <c r="K45" s="48"/>
      <c r="L45" s="48"/>
    </row>
    <row r="46" spans="5:12" x14ac:dyDescent="0.25">
      <c r="E46" s="48"/>
      <c r="F46" s="48"/>
      <c r="G46" s="48"/>
      <c r="H46" s="48"/>
      <c r="I46" s="48"/>
      <c r="J46" s="48"/>
      <c r="K46" s="48"/>
      <c r="L46" s="48"/>
    </row>
    <row r="47" spans="5:12" x14ac:dyDescent="0.25">
      <c r="E47" s="48"/>
      <c r="F47" s="48"/>
      <c r="G47" s="48"/>
      <c r="H47" s="48"/>
      <c r="I47" s="48"/>
      <c r="J47" s="48"/>
      <c r="K47" s="48"/>
      <c r="L47" s="48"/>
    </row>
    <row r="48" spans="5:12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sortState xmlns:xlrd2="http://schemas.microsoft.com/office/spreadsheetml/2017/richdata2" ref="A10:AA20">
    <sortCondition ref="A10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6B0A"/>
  </sheetPr>
  <dimension ref="A1:AA226"/>
  <sheetViews>
    <sheetView workbookViewId="0">
      <pane xSplit="1" ySplit="5" topLeftCell="B9" activePane="bottomRight" state="frozen"/>
      <selection activeCell="A10" sqref="A10:AA126"/>
      <selection pane="topRight" activeCell="A10" sqref="A10:AA126"/>
      <selection pane="bottomLeft" activeCell="A10" sqref="A10:AA126"/>
      <selection pane="bottomRight" activeCell="A15" sqref="A15"/>
    </sheetView>
  </sheetViews>
  <sheetFormatPr defaultRowHeight="15" x14ac:dyDescent="0.25"/>
  <cols>
    <col min="1" max="1" width="44.140625" customWidth="1"/>
    <col min="2" max="2" width="15.5703125" customWidth="1"/>
    <col min="4" max="4" width="13.42578125" customWidth="1"/>
    <col min="5" max="6" width="12.85546875" bestFit="1" customWidth="1"/>
    <col min="7" max="7" width="10.42578125" bestFit="1" customWidth="1"/>
    <col min="8" max="8" width="6.85546875" bestFit="1" customWidth="1"/>
    <col min="9" max="9" width="11.42578125" bestFit="1" customWidth="1"/>
    <col min="10" max="10" width="10.42578125" bestFit="1" customWidth="1"/>
    <col min="11" max="11" width="9.42578125" bestFit="1" customWidth="1"/>
    <col min="12" max="19" width="9.28515625" bestFit="1" customWidth="1"/>
    <col min="20" max="20" width="9.5703125" bestFit="1" customWidth="1"/>
    <col min="21" max="22" width="9.28515625" bestFit="1" customWidth="1"/>
    <col min="23" max="23" width="11.5703125" customWidth="1"/>
    <col min="24" max="24" width="11" customWidth="1"/>
    <col min="25" max="26" width="9.28515625" bestFit="1" customWidth="1"/>
    <col min="27" max="27" width="10" customWidth="1"/>
  </cols>
  <sheetData>
    <row r="1" spans="1:27" s="4" customFormat="1" ht="18.75" x14ac:dyDescent="0.3">
      <c r="A1" s="1" t="s">
        <v>392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339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Nine-Month Period Ending September 30,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31" t="s">
        <v>340</v>
      </c>
      <c r="B4" s="31" t="s">
        <v>341</v>
      </c>
      <c r="C4" s="31" t="s">
        <v>342</v>
      </c>
      <c r="D4" s="31" t="s">
        <v>343</v>
      </c>
      <c r="E4" s="31" t="s">
        <v>344</v>
      </c>
      <c r="F4" s="31" t="s">
        <v>345</v>
      </c>
      <c r="G4" s="31" t="s">
        <v>346</v>
      </c>
      <c r="H4" s="31" t="s">
        <v>347</v>
      </c>
      <c r="I4" s="31" t="s">
        <v>348</v>
      </c>
      <c r="J4" s="31" t="s">
        <v>349</v>
      </c>
      <c r="K4" s="31" t="s">
        <v>350</v>
      </c>
      <c r="L4" s="31" t="s">
        <v>351</v>
      </c>
      <c r="M4" s="31" t="s">
        <v>352</v>
      </c>
      <c r="N4" s="31" t="s">
        <v>353</v>
      </c>
      <c r="O4" s="31" t="s">
        <v>354</v>
      </c>
      <c r="P4" s="31" t="s">
        <v>355</v>
      </c>
      <c r="Q4" s="31" t="s">
        <v>356</v>
      </c>
      <c r="R4" s="31" t="s">
        <v>357</v>
      </c>
      <c r="S4" s="31" t="s">
        <v>358</v>
      </c>
      <c r="T4" s="31" t="s">
        <v>359</v>
      </c>
      <c r="U4" s="31" t="s">
        <v>360</v>
      </c>
      <c r="V4" s="31" t="s">
        <v>361</v>
      </c>
      <c r="W4" s="31" t="s">
        <v>362</v>
      </c>
      <c r="X4" s="31" t="s">
        <v>393</v>
      </c>
      <c r="Y4" s="31" t="s">
        <v>364</v>
      </c>
      <c r="Z4" s="31" t="s">
        <v>365</v>
      </c>
      <c r="AA4" s="31" t="s">
        <v>366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4.74</v>
      </c>
      <c r="N6" s="25">
        <f>CT!N6</f>
        <v>0.9</v>
      </c>
      <c r="O6" s="25">
        <f>CT!O6</f>
        <v>3.84</v>
      </c>
      <c r="P6" s="25">
        <f>CT!P6</f>
        <v>1.31</v>
      </c>
      <c r="Q6" s="25">
        <f>CT!Q6</f>
        <v>11.12</v>
      </c>
      <c r="R6" s="25">
        <f>CT!R6</f>
        <v>0.11</v>
      </c>
      <c r="S6" s="25">
        <f>CT!S6</f>
        <v>66.05</v>
      </c>
      <c r="T6" s="25">
        <f>CT!T6</f>
        <v>1.24</v>
      </c>
      <c r="U6" s="25">
        <f>CT!U6</f>
        <v>151.36000000000001</v>
      </c>
      <c r="V6" s="25">
        <f>CT!V6</f>
        <v>0.73</v>
      </c>
      <c r="W6" s="25">
        <f>CT!W6</f>
        <v>0.82</v>
      </c>
      <c r="X6" s="25">
        <f>CT!X6</f>
        <v>11.67</v>
      </c>
      <c r="Y6" s="25">
        <f>CT!Y6</f>
        <v>16.04</v>
      </c>
      <c r="Z6" s="25">
        <f>CT!Z6</f>
        <v>17.11</v>
      </c>
      <c r="AA6" s="25">
        <f>CT!AA6</f>
        <v>16.010000000000002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7" customFormat="1" x14ac:dyDescent="0.25">
      <c r="A8" s="28" t="s">
        <v>394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AVERAGE(M10:M25)</f>
        <v>4.2179474112121929</v>
      </c>
      <c r="N8" s="21">
        <f t="shared" ref="N8:AA8" si="0">AVERAGE(N10:N25)</f>
        <v>0.87121260697866987</v>
      </c>
      <c r="O8" s="21">
        <f t="shared" si="0"/>
        <v>3.3467343291004172</v>
      </c>
      <c r="P8" s="21">
        <f t="shared" si="0"/>
        <v>0.69315355644611865</v>
      </c>
      <c r="Q8" s="21">
        <f t="shared" si="0"/>
        <v>6.2182123261977367</v>
      </c>
      <c r="R8" s="21">
        <f t="shared" si="0"/>
        <v>2.6919341074137081E-2</v>
      </c>
      <c r="S8" s="21">
        <f t="shared" si="0"/>
        <v>76.846144852694891</v>
      </c>
      <c r="T8" s="21">
        <f t="shared" si="0"/>
        <v>0.92314663305591715</v>
      </c>
      <c r="U8" s="21">
        <f t="shared" si="0"/>
        <v>233.3208005396871</v>
      </c>
      <c r="V8" s="21">
        <f t="shared" si="0"/>
        <v>0.39370607290210136</v>
      </c>
      <c r="W8" s="21">
        <f t="shared" si="0"/>
        <v>0.50185459527654919</v>
      </c>
      <c r="X8" s="21">
        <f t="shared" si="0"/>
        <v>11.779332865612016</v>
      </c>
      <c r="Y8" s="21">
        <f t="shared" si="0"/>
        <v>17.080157895921918</v>
      </c>
      <c r="Z8" s="21">
        <f t="shared" si="0"/>
        <v>18.118340702234846</v>
      </c>
      <c r="AA8" s="21">
        <f t="shared" si="0"/>
        <v>16.953081467074558</v>
      </c>
    </row>
    <row r="10" spans="1:27" s="4" customFormat="1" x14ac:dyDescent="0.25">
      <c r="A10" s="4" t="s">
        <v>270</v>
      </c>
      <c r="B10" s="4" t="s">
        <v>203</v>
      </c>
      <c r="C10" s="4" t="s">
        <v>271</v>
      </c>
      <c r="D10" s="45">
        <v>43738</v>
      </c>
      <c r="E10" s="47">
        <v>1029074</v>
      </c>
      <c r="F10" s="47">
        <v>873945</v>
      </c>
      <c r="G10" s="47">
        <v>9956</v>
      </c>
      <c r="H10" s="47">
        <v>0</v>
      </c>
      <c r="I10" s="47">
        <v>144026</v>
      </c>
      <c r="J10" s="47">
        <v>1931</v>
      </c>
      <c r="K10" s="47">
        <v>0</v>
      </c>
      <c r="L10" s="47">
        <v>0</v>
      </c>
      <c r="M10" s="46">
        <v>5.4810235534789999</v>
      </c>
      <c r="N10" s="46">
        <v>1.41862432215595</v>
      </c>
      <c r="O10" s="46">
        <v>4.0623992313230497</v>
      </c>
      <c r="P10" s="46">
        <v>1.6272045967017901</v>
      </c>
      <c r="Q10" s="46">
        <v>11.294686826299801</v>
      </c>
      <c r="R10" s="46">
        <v>1.27507967006447E-2</v>
      </c>
      <c r="S10" s="46">
        <v>39.0085683560551</v>
      </c>
      <c r="T10" s="46">
        <v>1.1263704871925699</v>
      </c>
      <c r="U10" s="46">
        <v>515.58777835318494</v>
      </c>
      <c r="V10" s="46">
        <v>0.187644425959649</v>
      </c>
      <c r="W10" s="46">
        <v>0.218463379948659</v>
      </c>
      <c r="X10" s="46">
        <v>14.489462968163</v>
      </c>
      <c r="Y10" s="46">
        <v>14.635748124351901</v>
      </c>
      <c r="Z10" s="46">
        <v>15.7423296667548</v>
      </c>
      <c r="AA10" s="46">
        <v>12.602525262794099</v>
      </c>
    </row>
    <row r="11" spans="1:27" s="4" customFormat="1" x14ac:dyDescent="0.25">
      <c r="A11" s="4" t="s">
        <v>272</v>
      </c>
      <c r="B11" s="4" t="s">
        <v>273</v>
      </c>
      <c r="C11" s="4" t="s">
        <v>271</v>
      </c>
      <c r="D11" s="45">
        <v>43738</v>
      </c>
      <c r="E11" s="47">
        <v>1739141</v>
      </c>
      <c r="F11" s="47">
        <v>1400454</v>
      </c>
      <c r="G11" s="47">
        <v>13382</v>
      </c>
      <c r="H11" s="47">
        <v>56</v>
      </c>
      <c r="I11" s="47">
        <v>178234</v>
      </c>
      <c r="J11" s="47">
        <v>5423</v>
      </c>
      <c r="K11" s="47">
        <v>1677</v>
      </c>
      <c r="L11" s="47">
        <v>0</v>
      </c>
      <c r="M11" s="46">
        <v>4.3180668301351997</v>
      </c>
      <c r="N11" s="46">
        <v>0.72543848801982203</v>
      </c>
      <c r="O11" s="46">
        <v>3.5926276972267002</v>
      </c>
      <c r="P11" s="46">
        <v>0.781759556492025</v>
      </c>
      <c r="Q11" s="46">
        <v>7.6853883294973704</v>
      </c>
      <c r="R11" s="46">
        <v>5.0903027639837397E-3</v>
      </c>
      <c r="S11" s="46">
        <v>71.510390464765294</v>
      </c>
      <c r="T11" s="46">
        <v>0.94650298903125996</v>
      </c>
      <c r="U11" s="46">
        <v>246.76378388345901</v>
      </c>
      <c r="V11" s="46">
        <v>0.31504058612843899</v>
      </c>
      <c r="W11" s="46">
        <v>0.38356641081426701</v>
      </c>
      <c r="X11" s="46">
        <v>9.0637551386854405</v>
      </c>
      <c r="Y11" s="46">
        <v>11.028367035852799</v>
      </c>
      <c r="Z11" s="46">
        <v>12.019714841973</v>
      </c>
      <c r="AA11" s="46">
        <v>11.028367035852799</v>
      </c>
    </row>
    <row r="12" spans="1:27" s="4" customFormat="1" x14ac:dyDescent="0.25">
      <c r="A12" s="4" t="s">
        <v>274</v>
      </c>
      <c r="B12" s="4" t="s">
        <v>275</v>
      </c>
      <c r="C12" s="4" t="s">
        <v>271</v>
      </c>
      <c r="D12" s="45">
        <v>43738</v>
      </c>
      <c r="E12" s="47">
        <v>427737</v>
      </c>
      <c r="F12" s="47">
        <v>325274</v>
      </c>
      <c r="G12" s="47">
        <v>3974</v>
      </c>
      <c r="H12" s="47">
        <v>0</v>
      </c>
      <c r="I12" s="47">
        <v>62161</v>
      </c>
      <c r="J12" s="47">
        <v>3410</v>
      </c>
      <c r="K12" s="47">
        <v>1582</v>
      </c>
      <c r="L12" s="47">
        <v>0</v>
      </c>
      <c r="M12" s="46">
        <v>4.1597536064294696</v>
      </c>
      <c r="N12" s="46">
        <v>0.80738833118881004</v>
      </c>
      <c r="O12" s="46">
        <v>3.3523652752406599</v>
      </c>
      <c r="P12" s="46">
        <v>0.64157468159011999</v>
      </c>
      <c r="Q12" s="46">
        <v>4.4848313790598704</v>
      </c>
      <c r="R12" s="46">
        <v>1.6156043739533001E-3</v>
      </c>
      <c r="S12" s="46">
        <v>84.153952843273203</v>
      </c>
      <c r="T12" s="46">
        <v>1.2069929050442201</v>
      </c>
      <c r="U12" s="46">
        <v>116.539589442815</v>
      </c>
      <c r="V12" s="46">
        <v>0.797218851771065</v>
      </c>
      <c r="W12" s="46">
        <v>1.03569345903392</v>
      </c>
      <c r="X12" s="46">
        <v>14.4216614589764</v>
      </c>
      <c r="Y12" s="46">
        <v>19.791398529167399</v>
      </c>
      <c r="Z12" s="46">
        <v>21.0426163485945</v>
      </c>
      <c r="AA12" s="46">
        <v>19.791398529167399</v>
      </c>
    </row>
    <row r="13" spans="1:27" s="4" customFormat="1" x14ac:dyDescent="0.25">
      <c r="A13" s="4" t="s">
        <v>417</v>
      </c>
      <c r="B13" s="4" t="s">
        <v>276</v>
      </c>
      <c r="C13" s="4" t="s">
        <v>271</v>
      </c>
      <c r="D13" s="45">
        <v>43738</v>
      </c>
      <c r="E13" s="47">
        <v>400402</v>
      </c>
      <c r="F13" s="47">
        <v>335229</v>
      </c>
      <c r="G13" s="47">
        <v>2799</v>
      </c>
      <c r="H13" s="47">
        <v>0</v>
      </c>
      <c r="I13" s="47">
        <v>46923</v>
      </c>
      <c r="J13" s="47">
        <v>1119</v>
      </c>
      <c r="K13" s="47">
        <v>0</v>
      </c>
      <c r="L13" s="47">
        <v>0</v>
      </c>
      <c r="M13" s="46">
        <v>4.1129491765576498</v>
      </c>
      <c r="N13" s="46">
        <v>1.0492182351016299</v>
      </c>
      <c r="O13" s="46">
        <v>3.0637309414560199</v>
      </c>
      <c r="P13" s="46">
        <v>0.14594679266957</v>
      </c>
      <c r="Q13" s="46">
        <v>1.57708831846857</v>
      </c>
      <c r="R13" s="46">
        <v>1.29252014924412E-2</v>
      </c>
      <c r="S13" s="46">
        <v>96.776199854877206</v>
      </c>
      <c r="T13" s="46">
        <v>0.82803791401895699</v>
      </c>
      <c r="U13" s="46">
        <v>250.134048257373</v>
      </c>
      <c r="V13" s="46">
        <v>0.27946913352081199</v>
      </c>
      <c r="W13" s="46">
        <v>0.33103766551883301</v>
      </c>
      <c r="X13" s="46">
        <v>11.561894073380101</v>
      </c>
      <c r="Y13" s="46">
        <v>17.794682376891199</v>
      </c>
      <c r="Z13" s="46">
        <v>18.894680834657098</v>
      </c>
      <c r="AA13" s="46">
        <v>17.794682376891199</v>
      </c>
    </row>
    <row r="14" spans="1:27" s="4" customFormat="1" x14ac:dyDescent="0.25">
      <c r="A14" s="4" t="s">
        <v>277</v>
      </c>
      <c r="B14" s="4" t="s">
        <v>108</v>
      </c>
      <c r="C14" s="4" t="s">
        <v>271</v>
      </c>
      <c r="D14" s="45">
        <v>43738</v>
      </c>
      <c r="E14" s="47">
        <v>522536</v>
      </c>
      <c r="F14" s="47">
        <v>348720</v>
      </c>
      <c r="G14" s="47">
        <v>2693</v>
      </c>
      <c r="H14" s="47">
        <v>94</v>
      </c>
      <c r="I14" s="47">
        <v>53198</v>
      </c>
      <c r="J14" s="47">
        <v>1640</v>
      </c>
      <c r="K14" s="47">
        <v>454</v>
      </c>
      <c r="L14" s="47">
        <v>0</v>
      </c>
      <c r="M14" s="46">
        <v>4.1517631064661398</v>
      </c>
      <c r="N14" s="46">
        <v>0.99637819695811003</v>
      </c>
      <c r="O14" s="46">
        <v>3.1553870337326901</v>
      </c>
      <c r="P14" s="46">
        <v>0.58445246904007597</v>
      </c>
      <c r="Q14" s="46">
        <v>5.66382641718271</v>
      </c>
      <c r="R14" s="46">
        <v>-4.6052773600247501E-3</v>
      </c>
      <c r="S14" s="46">
        <v>80.334925011769499</v>
      </c>
      <c r="T14" s="46">
        <v>0.76633476849177495</v>
      </c>
      <c r="U14" s="46">
        <v>164.207317073171</v>
      </c>
      <c r="V14" s="46">
        <v>0.33184316487285098</v>
      </c>
      <c r="W14" s="46">
        <v>0.46668734508968102</v>
      </c>
      <c r="X14" s="46">
        <v>10.366545608677599</v>
      </c>
      <c r="Y14" s="46">
        <v>15.348059742363899</v>
      </c>
      <c r="Z14" s="46">
        <v>16.150747920541299</v>
      </c>
      <c r="AA14" s="46">
        <v>15.348059742363899</v>
      </c>
    </row>
    <row r="15" spans="1:27" s="4" customFormat="1" x14ac:dyDescent="0.25">
      <c r="A15" s="4" t="s">
        <v>278</v>
      </c>
      <c r="B15" s="4" t="s">
        <v>279</v>
      </c>
      <c r="C15" s="4" t="s">
        <v>271</v>
      </c>
      <c r="D15" s="45">
        <v>43738</v>
      </c>
      <c r="E15" s="47">
        <v>1883987</v>
      </c>
      <c r="F15" s="47">
        <v>1584354</v>
      </c>
      <c r="G15" s="47">
        <v>15631</v>
      </c>
      <c r="H15" s="47">
        <v>63</v>
      </c>
      <c r="I15" s="47">
        <v>178690</v>
      </c>
      <c r="J15" s="47">
        <v>1712</v>
      </c>
      <c r="K15" s="47">
        <v>3615</v>
      </c>
      <c r="L15" s="47">
        <v>115</v>
      </c>
      <c r="M15" s="46">
        <v>4.1790848061099997</v>
      </c>
      <c r="N15" s="46">
        <v>0.72550538208525095</v>
      </c>
      <c r="O15" s="46">
        <v>3.4535794240247499</v>
      </c>
      <c r="P15" s="46">
        <v>0.706763522571207</v>
      </c>
      <c r="Q15" s="46">
        <v>7.5202953533671302</v>
      </c>
      <c r="R15" s="46">
        <v>1.7653242839829698E-2</v>
      </c>
      <c r="S15" s="46">
        <v>76.638027787453098</v>
      </c>
      <c r="T15" s="46">
        <v>0.97694665887492704</v>
      </c>
      <c r="U15" s="46">
        <v>300</v>
      </c>
      <c r="V15" s="46">
        <v>9.42150874714104E-2</v>
      </c>
      <c r="W15" s="46">
        <v>0.107001003134404</v>
      </c>
      <c r="X15" s="46">
        <v>9.2621703812963094</v>
      </c>
      <c r="Y15" s="46">
        <v>12.2279155739653</v>
      </c>
      <c r="Z15" s="46">
        <v>13.3440718073791</v>
      </c>
      <c r="AA15" s="46">
        <v>12.2279155739653</v>
      </c>
    </row>
    <row r="16" spans="1:27" s="4" customFormat="1" x14ac:dyDescent="0.25">
      <c r="A16" s="4" t="s">
        <v>280</v>
      </c>
      <c r="B16" s="4" t="s">
        <v>281</v>
      </c>
      <c r="C16" s="4" t="s">
        <v>271</v>
      </c>
      <c r="D16" s="45">
        <v>43738</v>
      </c>
      <c r="E16" s="47">
        <v>1001493</v>
      </c>
      <c r="F16" s="47">
        <v>878349</v>
      </c>
      <c r="G16" s="47">
        <v>6755</v>
      </c>
      <c r="H16" s="47">
        <v>125</v>
      </c>
      <c r="I16" s="47">
        <v>111012</v>
      </c>
      <c r="J16" s="47">
        <v>5061</v>
      </c>
      <c r="K16" s="47">
        <v>3958</v>
      </c>
      <c r="L16" s="47">
        <v>0</v>
      </c>
      <c r="M16" s="46">
        <v>4.4997348774874801</v>
      </c>
      <c r="N16" s="46">
        <v>0.89934199940171899</v>
      </c>
      <c r="O16" s="46">
        <v>3.6003928780857599</v>
      </c>
      <c r="P16" s="46">
        <v>0.79061648635304704</v>
      </c>
      <c r="Q16" s="46">
        <v>7.2414083178219402</v>
      </c>
      <c r="R16" s="46">
        <v>1.6607451351087099E-2</v>
      </c>
      <c r="S16" s="46">
        <v>72.117555743720004</v>
      </c>
      <c r="T16" s="46">
        <v>0.76318715088848299</v>
      </c>
      <c r="U16" s="46">
        <v>133.47164591977901</v>
      </c>
      <c r="V16" s="46">
        <v>0.51782688446149905</v>
      </c>
      <c r="W16" s="46">
        <v>0.57179721253095706</v>
      </c>
      <c r="X16" s="46">
        <v>11.223717188240199</v>
      </c>
      <c r="Y16" s="46">
        <v>16.306577780523</v>
      </c>
      <c r="Z16" s="46">
        <v>17.334562797531099</v>
      </c>
      <c r="AA16" s="46">
        <v>16.306577780523</v>
      </c>
    </row>
    <row r="17" spans="1:27" s="4" customFormat="1" x14ac:dyDescent="0.25">
      <c r="A17" s="4" t="s">
        <v>282</v>
      </c>
      <c r="B17" s="4" t="s">
        <v>283</v>
      </c>
      <c r="C17" s="4" t="s">
        <v>271</v>
      </c>
      <c r="D17" s="45">
        <v>43738</v>
      </c>
      <c r="E17" s="47">
        <v>914396</v>
      </c>
      <c r="F17" s="47">
        <v>768369</v>
      </c>
      <c r="G17" s="47">
        <v>5603</v>
      </c>
      <c r="H17" s="47">
        <v>0</v>
      </c>
      <c r="I17" s="47">
        <v>94332</v>
      </c>
      <c r="J17" s="47">
        <v>2000</v>
      </c>
      <c r="K17" s="47">
        <v>1180</v>
      </c>
      <c r="L17" s="47">
        <v>0</v>
      </c>
      <c r="M17" s="46">
        <v>4.4345233497051204</v>
      </c>
      <c r="N17" s="46">
        <v>0.85573854981976105</v>
      </c>
      <c r="O17" s="46">
        <v>3.5787847998853599</v>
      </c>
      <c r="P17" s="46">
        <v>0.65050496150838699</v>
      </c>
      <c r="Q17" s="46">
        <v>6.4775660270276898</v>
      </c>
      <c r="R17" s="46">
        <v>3.24280132934631E-2</v>
      </c>
      <c r="S17" s="46">
        <v>70.824624364080904</v>
      </c>
      <c r="T17" s="46">
        <v>0.72392799739525504</v>
      </c>
      <c r="U17" s="46">
        <v>280.14999999999998</v>
      </c>
      <c r="V17" s="46">
        <v>0.21872361646376401</v>
      </c>
      <c r="W17" s="46">
        <v>0.25840728088354598</v>
      </c>
      <c r="X17" s="46">
        <v>9.8339426419755505</v>
      </c>
      <c r="Y17" s="46">
        <v>13.1259916736349</v>
      </c>
      <c r="Z17" s="46">
        <v>13.983299994386099</v>
      </c>
      <c r="AA17" s="46">
        <v>13.1259916736349</v>
      </c>
    </row>
    <row r="18" spans="1:27" s="4" customFormat="1" x14ac:dyDescent="0.25">
      <c r="A18" s="4" t="s">
        <v>284</v>
      </c>
      <c r="B18" s="4" t="s">
        <v>285</v>
      </c>
      <c r="C18" s="4" t="s">
        <v>271</v>
      </c>
      <c r="D18" s="45">
        <v>43738</v>
      </c>
      <c r="E18" s="47">
        <v>895601</v>
      </c>
      <c r="F18" s="47">
        <v>637380</v>
      </c>
      <c r="G18" s="47">
        <v>7310</v>
      </c>
      <c r="H18" s="47">
        <v>164</v>
      </c>
      <c r="I18" s="47">
        <v>107210</v>
      </c>
      <c r="J18" s="47">
        <v>3071</v>
      </c>
      <c r="K18" s="47">
        <v>176</v>
      </c>
      <c r="L18" s="47">
        <v>0</v>
      </c>
      <c r="M18" s="46">
        <v>4.0362159984722901</v>
      </c>
      <c r="N18" s="46">
        <v>0.57289394446494701</v>
      </c>
      <c r="O18" s="46">
        <v>3.4633220540073499</v>
      </c>
      <c r="P18" s="46">
        <v>1.0844167173504999</v>
      </c>
      <c r="Q18" s="46">
        <v>9.74318028655982</v>
      </c>
      <c r="R18" s="46">
        <v>7.0020158020343403E-3</v>
      </c>
      <c r="S18" s="46">
        <v>79.522833723653406</v>
      </c>
      <c r="T18" s="46">
        <v>1.1338782980967601</v>
      </c>
      <c r="U18" s="46">
        <v>238.03321393682799</v>
      </c>
      <c r="V18" s="46">
        <v>0.36120995845248099</v>
      </c>
      <c r="W18" s="46">
        <v>0.476352975848858</v>
      </c>
      <c r="X18" s="46">
        <v>10.8693065379784</v>
      </c>
      <c r="Y18" s="46">
        <v>15.7028910879742</v>
      </c>
      <c r="Z18" s="46">
        <v>16.8912885341772</v>
      </c>
      <c r="AA18" s="46">
        <v>15.7028910879742</v>
      </c>
    </row>
    <row r="19" spans="1:27" s="4" customFormat="1" x14ac:dyDescent="0.25">
      <c r="A19" s="4" t="s">
        <v>287</v>
      </c>
      <c r="B19" s="4" t="s">
        <v>286</v>
      </c>
      <c r="C19" s="4" t="s">
        <v>271</v>
      </c>
      <c r="D19" s="45">
        <v>43738</v>
      </c>
      <c r="E19" s="47">
        <v>291715</v>
      </c>
      <c r="F19" s="47">
        <v>193278</v>
      </c>
      <c r="G19" s="47">
        <v>1657</v>
      </c>
      <c r="H19" s="47">
        <v>0</v>
      </c>
      <c r="I19" s="47">
        <v>44160</v>
      </c>
      <c r="J19" s="47">
        <v>430</v>
      </c>
      <c r="K19" s="47">
        <v>2143</v>
      </c>
      <c r="L19" s="47">
        <v>0</v>
      </c>
      <c r="M19" s="46">
        <v>3.4198542596619701</v>
      </c>
      <c r="N19" s="46">
        <v>1.04228377398802</v>
      </c>
      <c r="O19" s="46">
        <v>2.3775666704818601</v>
      </c>
      <c r="P19" s="46">
        <v>0.44359941401988601</v>
      </c>
      <c r="Q19" s="46">
        <v>2.8791232927386101</v>
      </c>
      <c r="R19" s="46">
        <v>0</v>
      </c>
      <c r="S19" s="46">
        <v>82.200247218788604</v>
      </c>
      <c r="T19" s="46">
        <v>0.85002693205427404</v>
      </c>
      <c r="U19" s="46">
        <v>385.34883720930202</v>
      </c>
      <c r="V19" s="46">
        <v>0.14740414445606201</v>
      </c>
      <c r="W19" s="46">
        <v>0.220586349295919</v>
      </c>
      <c r="X19" s="46">
        <v>16.409501429744299</v>
      </c>
      <c r="Y19" s="46">
        <v>26.287800619096799</v>
      </c>
      <c r="Z19" s="46">
        <v>27.257265315841401</v>
      </c>
      <c r="AA19" s="46">
        <v>26.287800619096799</v>
      </c>
    </row>
    <row r="20" spans="1:27" s="4" customFormat="1" x14ac:dyDescent="0.25">
      <c r="A20" s="4" t="s">
        <v>288</v>
      </c>
      <c r="B20" s="4" t="s">
        <v>289</v>
      </c>
      <c r="C20" s="4" t="s">
        <v>271</v>
      </c>
      <c r="D20" s="45">
        <v>43738</v>
      </c>
      <c r="E20" s="47">
        <v>263746</v>
      </c>
      <c r="F20" s="47">
        <v>211914</v>
      </c>
      <c r="G20" s="47">
        <v>2581</v>
      </c>
      <c r="H20" s="47">
        <v>0</v>
      </c>
      <c r="I20" s="47">
        <v>28778</v>
      </c>
      <c r="J20" s="47">
        <v>3360</v>
      </c>
      <c r="K20" s="47">
        <v>631</v>
      </c>
      <c r="L20" s="47">
        <v>0</v>
      </c>
      <c r="M20" s="46">
        <v>4.7641717336434599</v>
      </c>
      <c r="N20" s="46">
        <v>1.2893591380450999</v>
      </c>
      <c r="O20" s="46">
        <v>3.4748125955983702</v>
      </c>
      <c r="P20" s="46">
        <v>0.97741269677542997</v>
      </c>
      <c r="Q20" s="46">
        <v>8.4236481511412808</v>
      </c>
      <c r="R20" s="46">
        <v>0</v>
      </c>
      <c r="S20" s="46">
        <v>66.946202531645596</v>
      </c>
      <c r="T20" s="46">
        <v>1.2032914520152</v>
      </c>
      <c r="U20" s="46">
        <v>76.815476190476204</v>
      </c>
      <c r="V20" s="46">
        <v>1.27395296990286</v>
      </c>
      <c r="W20" s="46">
        <v>1.5664700808876699</v>
      </c>
      <c r="X20" s="46">
        <v>11.569975475415101</v>
      </c>
      <c r="Y20" s="46">
        <v>12.677533039647599</v>
      </c>
      <c r="Z20" s="46">
        <v>13.814537444933899</v>
      </c>
      <c r="AA20" s="46">
        <v>12.677533039647599</v>
      </c>
    </row>
    <row r="21" spans="1:27" s="4" customFormat="1" x14ac:dyDescent="0.25">
      <c r="A21" s="4" t="s">
        <v>290</v>
      </c>
      <c r="B21" s="4" t="s">
        <v>291</v>
      </c>
      <c r="C21" s="4" t="s">
        <v>271</v>
      </c>
      <c r="D21" s="45">
        <v>43738</v>
      </c>
      <c r="E21" s="47">
        <v>220163</v>
      </c>
      <c r="F21" s="47">
        <v>132781</v>
      </c>
      <c r="G21" s="47">
        <v>760</v>
      </c>
      <c r="H21" s="47">
        <v>0</v>
      </c>
      <c r="I21" s="47">
        <v>25722</v>
      </c>
      <c r="J21" s="47">
        <v>512</v>
      </c>
      <c r="K21" s="47">
        <v>286</v>
      </c>
      <c r="L21" s="47">
        <v>0</v>
      </c>
      <c r="M21" s="46">
        <v>3.7925024777070599</v>
      </c>
      <c r="N21" s="46">
        <v>0.50936772514997997</v>
      </c>
      <c r="O21" s="46">
        <v>3.2831296107525398</v>
      </c>
      <c r="P21" s="46">
        <v>0.28600928298488698</v>
      </c>
      <c r="Q21" s="46">
        <v>2.4011003146583301</v>
      </c>
      <c r="R21" s="46">
        <v>1.41613729022471E-2</v>
      </c>
      <c r="S21" s="46">
        <v>89.309954751131201</v>
      </c>
      <c r="T21" s="46">
        <v>0.56911360555934098</v>
      </c>
      <c r="U21" s="46">
        <v>148.4375</v>
      </c>
      <c r="V21" s="46">
        <v>0.23255497063539299</v>
      </c>
      <c r="W21" s="46">
        <v>0.38340285006102998</v>
      </c>
      <c r="X21" s="46">
        <v>12.548402134926601</v>
      </c>
      <c r="Y21" s="46">
        <v>20.718661639962299</v>
      </c>
      <c r="Z21" s="46">
        <v>21.315582783537501</v>
      </c>
      <c r="AA21" s="46">
        <v>20.718661639962299</v>
      </c>
    </row>
    <row r="22" spans="1:27" s="4" customFormat="1" x14ac:dyDescent="0.25">
      <c r="A22" s="4" t="s">
        <v>292</v>
      </c>
      <c r="B22" s="4" t="s">
        <v>203</v>
      </c>
      <c r="C22" s="4" t="s">
        <v>271</v>
      </c>
      <c r="D22" s="45">
        <v>43738</v>
      </c>
      <c r="E22" s="47">
        <v>459261</v>
      </c>
      <c r="F22" s="47">
        <v>361176</v>
      </c>
      <c r="G22" s="47">
        <v>2889</v>
      </c>
      <c r="H22" s="47">
        <v>0</v>
      </c>
      <c r="I22" s="47">
        <v>68134</v>
      </c>
      <c r="J22" s="47">
        <v>2226</v>
      </c>
      <c r="K22" s="47">
        <v>608</v>
      </c>
      <c r="L22" s="47">
        <v>0</v>
      </c>
      <c r="M22" s="46">
        <v>3.9980254022295898</v>
      </c>
      <c r="N22" s="46">
        <v>1.42590582305094</v>
      </c>
      <c r="O22" s="46">
        <v>2.5721219468018699</v>
      </c>
      <c r="P22" s="46">
        <v>0.15585878991781199</v>
      </c>
      <c r="Q22" s="46">
        <v>1.04217883827428</v>
      </c>
      <c r="R22" s="46">
        <v>0</v>
      </c>
      <c r="S22" s="46">
        <v>92.238062910160707</v>
      </c>
      <c r="T22" s="46">
        <v>0.79353961517860805</v>
      </c>
      <c r="U22" s="46">
        <v>129.784366576819</v>
      </c>
      <c r="V22" s="46">
        <v>0.484691711249159</v>
      </c>
      <c r="W22" s="46">
        <v>0.61142927773886502</v>
      </c>
      <c r="X22" s="46">
        <v>14.860059848618199</v>
      </c>
      <c r="Y22" s="46">
        <v>24.487309644669999</v>
      </c>
      <c r="Z22" s="46">
        <v>25.534807831762102</v>
      </c>
      <c r="AA22" s="46">
        <v>24.487309644669999</v>
      </c>
    </row>
    <row r="23" spans="1:27" s="4" customFormat="1" x14ac:dyDescent="0.25">
      <c r="A23" s="4" t="s">
        <v>293</v>
      </c>
      <c r="B23" s="4" t="s">
        <v>222</v>
      </c>
      <c r="C23" s="4" t="s">
        <v>271</v>
      </c>
      <c r="D23" s="45">
        <v>43738</v>
      </c>
      <c r="E23" s="47">
        <v>441808</v>
      </c>
      <c r="F23" s="47">
        <v>297944</v>
      </c>
      <c r="G23" s="47">
        <v>2775</v>
      </c>
      <c r="H23" s="47">
        <v>0</v>
      </c>
      <c r="I23" s="47">
        <v>36089</v>
      </c>
      <c r="J23" s="47">
        <v>1566</v>
      </c>
      <c r="K23" s="47">
        <v>425</v>
      </c>
      <c r="L23" s="47">
        <v>0</v>
      </c>
      <c r="M23" s="46">
        <v>3.7171126369638299</v>
      </c>
      <c r="N23" s="46">
        <v>0.32861476427610598</v>
      </c>
      <c r="O23" s="46">
        <v>3.3884953805954501</v>
      </c>
      <c r="P23" s="46">
        <v>0.82918876339606495</v>
      </c>
      <c r="Q23" s="46">
        <v>10.3115118849179</v>
      </c>
      <c r="R23" s="46">
        <v>8.7599924608039604E-3</v>
      </c>
      <c r="S23" s="46">
        <v>73.157437396318798</v>
      </c>
      <c r="T23" s="46">
        <v>0.92278838384006301</v>
      </c>
      <c r="U23" s="46">
        <v>177.2030651341</v>
      </c>
      <c r="V23" s="46">
        <v>0.35445261289972102</v>
      </c>
      <c r="W23" s="46">
        <v>0.52075193120487895</v>
      </c>
      <c r="X23" s="46">
        <v>8.3512801547432094</v>
      </c>
      <c r="Y23" s="46">
        <v>13.6946257623643</v>
      </c>
      <c r="Z23" s="46">
        <v>14.756387789928</v>
      </c>
      <c r="AA23" s="46">
        <v>13.6946257623643</v>
      </c>
    </row>
    <row r="24" spans="1:27" s="4" customFormat="1" x14ac:dyDescent="0.25">
      <c r="A24" s="4" t="s">
        <v>294</v>
      </c>
      <c r="B24" s="4" t="s">
        <v>242</v>
      </c>
      <c r="C24" s="4" t="s">
        <v>271</v>
      </c>
      <c r="D24" s="45">
        <v>43738</v>
      </c>
      <c r="E24" s="47">
        <v>313159</v>
      </c>
      <c r="F24" s="47">
        <v>208002</v>
      </c>
      <c r="G24" s="47">
        <v>2032</v>
      </c>
      <c r="H24" s="47">
        <v>70</v>
      </c>
      <c r="I24" s="47">
        <v>44026</v>
      </c>
      <c r="J24" s="47">
        <v>1348</v>
      </c>
      <c r="K24" s="47">
        <v>2098</v>
      </c>
      <c r="L24" s="47">
        <v>293</v>
      </c>
      <c r="M24" s="46">
        <v>4.2311066474080796</v>
      </c>
      <c r="N24" s="46">
        <v>0.590991521724472</v>
      </c>
      <c r="O24" s="46">
        <v>3.6401151256836002</v>
      </c>
      <c r="P24" s="46">
        <v>0.615203271198979</v>
      </c>
      <c r="Q24" s="46">
        <v>4.4674144037780401</v>
      </c>
      <c r="R24" s="46">
        <v>0.25949670525505603</v>
      </c>
      <c r="S24" s="46">
        <v>79.225848422422203</v>
      </c>
      <c r="T24" s="46">
        <v>0.96746241084776696</v>
      </c>
      <c r="U24" s="46">
        <v>150.74183976261099</v>
      </c>
      <c r="V24" s="46">
        <v>0.45280512455334199</v>
      </c>
      <c r="W24" s="46">
        <v>0.64180085129074305</v>
      </c>
      <c r="X24" s="46">
        <v>14.273097021731401</v>
      </c>
      <c r="Y24" s="46">
        <v>23.5720325546982</v>
      </c>
      <c r="Z24" s="46">
        <v>24.677623929817099</v>
      </c>
      <c r="AA24" s="46">
        <v>23.5720325546982</v>
      </c>
    </row>
    <row r="25" spans="1:27" s="4" customFormat="1" x14ac:dyDescent="0.25">
      <c r="A25" s="4" t="s">
        <v>295</v>
      </c>
      <c r="B25" s="4" t="s">
        <v>296</v>
      </c>
      <c r="C25" s="4" t="s">
        <v>271</v>
      </c>
      <c r="D25" s="45">
        <v>43738</v>
      </c>
      <c r="E25" s="47">
        <v>506306</v>
      </c>
      <c r="F25" s="47">
        <v>391463</v>
      </c>
      <c r="G25" s="47">
        <v>3922</v>
      </c>
      <c r="H25" s="47">
        <v>333</v>
      </c>
      <c r="I25" s="47">
        <v>48549</v>
      </c>
      <c r="J25" s="47">
        <v>934</v>
      </c>
      <c r="K25" s="47">
        <v>2845</v>
      </c>
      <c r="L25" s="47">
        <v>0</v>
      </c>
      <c r="M25" s="46">
        <v>4.1912701169387496</v>
      </c>
      <c r="N25" s="46">
        <v>0.70235151622809999</v>
      </c>
      <c r="O25" s="46">
        <v>3.4889186007106501</v>
      </c>
      <c r="P25" s="46">
        <v>0.76994490056811804</v>
      </c>
      <c r="Q25" s="46">
        <v>8.2781490783704399</v>
      </c>
      <c r="R25" s="46">
        <v>4.6824035310673799E-2</v>
      </c>
      <c r="S25" s="46">
        <v>75.573486263003502</v>
      </c>
      <c r="T25" s="46">
        <v>0.99194456036521395</v>
      </c>
      <c r="U25" s="46">
        <v>419.91434689507503</v>
      </c>
      <c r="V25" s="46">
        <v>0.250243923635114</v>
      </c>
      <c r="W25" s="46">
        <v>0.236225451142557</v>
      </c>
      <c r="X25" s="46">
        <v>9.3645537872404407</v>
      </c>
      <c r="Y25" s="46">
        <v>15.8829311495869</v>
      </c>
      <c r="Z25" s="46">
        <v>17.133933393943298</v>
      </c>
      <c r="AA25" s="46">
        <v>15.8829311495869</v>
      </c>
    </row>
    <row r="26" spans="1:27" s="4" customFormat="1" x14ac:dyDescent="0.25">
      <c r="D26" s="45"/>
      <c r="E26" s="47"/>
      <c r="F26" s="47"/>
      <c r="G26" s="47"/>
      <c r="H26" s="47"/>
      <c r="I26" s="47"/>
      <c r="J26" s="47"/>
      <c r="K26" s="47"/>
      <c r="L26" s="4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</row>
    <row r="27" spans="1:27" x14ac:dyDescent="0.25">
      <c r="E27" s="48"/>
      <c r="F27" s="48"/>
      <c r="G27" s="48"/>
      <c r="H27" s="48"/>
      <c r="I27" s="48"/>
      <c r="J27" s="48"/>
      <c r="K27" s="48"/>
      <c r="L27" s="48"/>
    </row>
    <row r="28" spans="1:27" x14ac:dyDescent="0.25">
      <c r="E28" s="48"/>
      <c r="F28" s="48"/>
      <c r="G28" s="48"/>
      <c r="H28" s="48"/>
      <c r="I28" s="48"/>
      <c r="J28" s="48"/>
      <c r="K28" s="48"/>
      <c r="L28" s="48"/>
    </row>
    <row r="29" spans="1:27" x14ac:dyDescent="0.25">
      <c r="E29" s="48"/>
      <c r="F29" s="48"/>
      <c r="G29" s="48"/>
      <c r="H29" s="48"/>
      <c r="I29" s="48"/>
      <c r="J29" s="48"/>
      <c r="K29" s="48"/>
      <c r="L29" s="48"/>
    </row>
    <row r="30" spans="1:27" x14ac:dyDescent="0.25">
      <c r="E30" s="48"/>
      <c r="F30" s="48"/>
      <c r="G30" s="48"/>
      <c r="H30" s="48"/>
      <c r="I30" s="48"/>
      <c r="J30" s="48"/>
      <c r="K30" s="48"/>
      <c r="L30" s="48"/>
    </row>
    <row r="31" spans="1:27" x14ac:dyDescent="0.25">
      <c r="E31" s="48"/>
      <c r="F31" s="48"/>
      <c r="G31" s="48"/>
      <c r="H31" s="48"/>
      <c r="I31" s="48"/>
      <c r="J31" s="48"/>
      <c r="K31" s="48"/>
      <c r="L31" s="48"/>
    </row>
    <row r="32" spans="1:27" x14ac:dyDescent="0.25">
      <c r="E32" s="48"/>
      <c r="F32" s="48"/>
      <c r="G32" s="48"/>
      <c r="H32" s="48"/>
      <c r="I32" s="48"/>
      <c r="J32" s="48"/>
      <c r="K32" s="48"/>
      <c r="L32" s="48"/>
    </row>
    <row r="33" spans="5:12" x14ac:dyDescent="0.25">
      <c r="E33" s="48"/>
      <c r="F33" s="48"/>
      <c r="G33" s="48"/>
      <c r="H33" s="48"/>
      <c r="I33" s="48"/>
      <c r="J33" s="48"/>
      <c r="K33" s="48"/>
      <c r="L33" s="48"/>
    </row>
    <row r="34" spans="5:12" x14ac:dyDescent="0.25">
      <c r="E34" s="48"/>
      <c r="F34" s="48"/>
      <c r="G34" s="48"/>
      <c r="H34" s="48"/>
      <c r="I34" s="48"/>
      <c r="J34" s="48"/>
      <c r="K34" s="48"/>
      <c r="L34" s="48"/>
    </row>
    <row r="35" spans="5:12" x14ac:dyDescent="0.25">
      <c r="E35" s="48"/>
      <c r="F35" s="48"/>
      <c r="G35" s="48"/>
      <c r="H35" s="48"/>
      <c r="I35" s="48"/>
      <c r="J35" s="48"/>
      <c r="K35" s="48"/>
      <c r="L35" s="48"/>
    </row>
    <row r="36" spans="5:12" x14ac:dyDescent="0.25">
      <c r="E36" s="48"/>
      <c r="F36" s="48"/>
      <c r="G36" s="48"/>
      <c r="H36" s="48"/>
      <c r="I36" s="48"/>
      <c r="J36" s="48"/>
      <c r="K36" s="48"/>
      <c r="L36" s="48"/>
    </row>
    <row r="37" spans="5:12" x14ac:dyDescent="0.25">
      <c r="E37" s="48"/>
      <c r="F37" s="48"/>
      <c r="G37" s="48"/>
      <c r="H37" s="48"/>
      <c r="I37" s="48"/>
      <c r="J37" s="48"/>
      <c r="K37" s="48"/>
      <c r="L37" s="48"/>
    </row>
    <row r="38" spans="5:12" x14ac:dyDescent="0.25">
      <c r="E38" s="48"/>
      <c r="F38" s="48"/>
      <c r="G38" s="48"/>
      <c r="H38" s="48"/>
      <c r="I38" s="48"/>
      <c r="J38" s="48"/>
      <c r="K38" s="48"/>
      <c r="L38" s="48"/>
    </row>
    <row r="39" spans="5:12" x14ac:dyDescent="0.25">
      <c r="E39" s="48"/>
      <c r="F39" s="48"/>
      <c r="G39" s="48"/>
      <c r="H39" s="48"/>
      <c r="I39" s="48"/>
      <c r="J39" s="48"/>
      <c r="K39" s="48"/>
      <c r="L39" s="48"/>
    </row>
    <row r="40" spans="5:12" x14ac:dyDescent="0.25">
      <c r="E40" s="48"/>
      <c r="F40" s="48"/>
      <c r="G40" s="48"/>
      <c r="H40" s="48"/>
      <c r="I40" s="48"/>
      <c r="J40" s="48"/>
      <c r="K40" s="48"/>
      <c r="L40" s="48"/>
    </row>
    <row r="41" spans="5:12" x14ac:dyDescent="0.25">
      <c r="E41" s="48"/>
      <c r="F41" s="48"/>
      <c r="G41" s="48"/>
      <c r="H41" s="48"/>
      <c r="I41" s="48"/>
      <c r="J41" s="48"/>
      <c r="K41" s="48"/>
      <c r="L41" s="48"/>
    </row>
    <row r="42" spans="5:12" x14ac:dyDescent="0.25">
      <c r="E42" s="48"/>
      <c r="F42" s="48"/>
      <c r="G42" s="48"/>
      <c r="H42" s="48"/>
      <c r="I42" s="48"/>
      <c r="J42" s="48"/>
      <c r="K42" s="48"/>
      <c r="L42" s="48"/>
    </row>
    <row r="43" spans="5:12" x14ac:dyDescent="0.25">
      <c r="E43" s="48"/>
      <c r="F43" s="48"/>
      <c r="G43" s="48"/>
      <c r="H43" s="48"/>
      <c r="I43" s="48"/>
      <c r="J43" s="48"/>
      <c r="K43" s="48"/>
      <c r="L43" s="48"/>
    </row>
    <row r="44" spans="5:12" x14ac:dyDescent="0.25">
      <c r="E44" s="48"/>
      <c r="F44" s="48"/>
      <c r="G44" s="48"/>
      <c r="H44" s="48"/>
      <c r="I44" s="48"/>
      <c r="J44" s="48"/>
      <c r="K44" s="48"/>
      <c r="L44" s="48"/>
    </row>
    <row r="45" spans="5:12" x14ac:dyDescent="0.25">
      <c r="E45" s="48"/>
      <c r="F45" s="48"/>
      <c r="G45" s="48"/>
      <c r="H45" s="48"/>
      <c r="I45" s="48"/>
      <c r="J45" s="48"/>
      <c r="K45" s="48"/>
      <c r="L45" s="48"/>
    </row>
    <row r="46" spans="5:12" x14ac:dyDescent="0.25">
      <c r="E46" s="48"/>
      <c r="F46" s="48"/>
      <c r="G46" s="48"/>
      <c r="H46" s="48"/>
      <c r="I46" s="48"/>
      <c r="J46" s="48"/>
      <c r="K46" s="48"/>
      <c r="L46" s="48"/>
    </row>
    <row r="47" spans="5:12" x14ac:dyDescent="0.25">
      <c r="E47" s="48"/>
      <c r="F47" s="48"/>
      <c r="G47" s="48"/>
      <c r="H47" s="48"/>
      <c r="I47" s="48"/>
      <c r="J47" s="48"/>
      <c r="K47" s="48"/>
      <c r="L47" s="48"/>
    </row>
    <row r="48" spans="5:12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94529"/>
  </sheetPr>
  <dimension ref="A1:AA226"/>
  <sheetViews>
    <sheetView workbookViewId="0">
      <pane xSplit="1" ySplit="5" topLeftCell="H27" activePane="bottomRight" state="frozen"/>
      <selection activeCell="A10" sqref="A10:AA126"/>
      <selection pane="topRight" activeCell="A10" sqref="A10:AA126"/>
      <selection pane="bottomLeft" activeCell="A10" sqref="A10:AA126"/>
      <selection pane="bottomRight" activeCell="A33" sqref="A33"/>
    </sheetView>
  </sheetViews>
  <sheetFormatPr defaultRowHeight="15" x14ac:dyDescent="0.25"/>
  <cols>
    <col min="1" max="1" width="44.140625" customWidth="1"/>
    <col min="2" max="2" width="16.42578125" customWidth="1"/>
    <col min="4" max="4" width="13" customWidth="1"/>
    <col min="5" max="5" width="12.85546875" bestFit="1" customWidth="1"/>
    <col min="6" max="6" width="11.42578125" bestFit="1" customWidth="1"/>
    <col min="7" max="7" width="13.140625" bestFit="1" customWidth="1"/>
    <col min="8" max="8" width="8" bestFit="1" customWidth="1"/>
    <col min="9" max="9" width="11.42578125" bestFit="1" customWidth="1"/>
    <col min="10" max="10" width="10.42578125" bestFit="1" customWidth="1"/>
    <col min="11" max="11" width="14.7109375" bestFit="1" customWidth="1"/>
    <col min="12" max="12" width="10.5703125" customWidth="1"/>
    <col min="13" max="16" width="10.5703125" bestFit="1" customWidth="1"/>
    <col min="17" max="17" width="11.5703125" bestFit="1" customWidth="1"/>
    <col min="18" max="18" width="12.42578125" customWidth="1"/>
    <col min="19" max="19" width="11.5703125" customWidth="1"/>
    <col min="20" max="20" width="11.28515625" customWidth="1"/>
    <col min="21" max="21" width="11.7109375" customWidth="1"/>
    <col min="22" max="22" width="12.140625" customWidth="1"/>
    <col min="23" max="23" width="12.28515625" customWidth="1"/>
    <col min="24" max="24" width="11.7109375" customWidth="1"/>
    <col min="25" max="25" width="10.85546875" customWidth="1"/>
    <col min="26" max="26" width="12.28515625" customWidth="1"/>
    <col min="27" max="27" width="11.5703125" bestFit="1" customWidth="1"/>
  </cols>
  <sheetData>
    <row r="1" spans="1:27" s="4" customFormat="1" ht="18.75" x14ac:dyDescent="0.3">
      <c r="A1" s="1" t="s">
        <v>395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339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Nine-Month Period Ending September 30,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32" t="s">
        <v>340</v>
      </c>
      <c r="B4" s="32" t="s">
        <v>341</v>
      </c>
      <c r="C4" s="32" t="s">
        <v>342</v>
      </c>
      <c r="D4" s="32" t="s">
        <v>343</v>
      </c>
      <c r="E4" s="32" t="s">
        <v>344</v>
      </c>
      <c r="F4" s="32" t="s">
        <v>345</v>
      </c>
      <c r="G4" s="32" t="s">
        <v>346</v>
      </c>
      <c r="H4" s="32" t="s">
        <v>347</v>
      </c>
      <c r="I4" s="32" t="s">
        <v>348</v>
      </c>
      <c r="J4" s="32" t="s">
        <v>349</v>
      </c>
      <c r="K4" s="32" t="s">
        <v>350</v>
      </c>
      <c r="L4" s="32" t="s">
        <v>351</v>
      </c>
      <c r="M4" s="32" t="s">
        <v>352</v>
      </c>
      <c r="N4" s="32" t="s">
        <v>353</v>
      </c>
      <c r="O4" s="32" t="s">
        <v>354</v>
      </c>
      <c r="P4" s="32" t="s">
        <v>355</v>
      </c>
      <c r="Q4" s="32" t="s">
        <v>356</v>
      </c>
      <c r="R4" s="32" t="s">
        <v>357</v>
      </c>
      <c r="S4" s="32" t="s">
        <v>358</v>
      </c>
      <c r="T4" s="32" t="s">
        <v>359</v>
      </c>
      <c r="U4" s="32" t="s">
        <v>360</v>
      </c>
      <c r="V4" s="32" t="s">
        <v>361</v>
      </c>
      <c r="W4" s="32" t="s">
        <v>362</v>
      </c>
      <c r="X4" s="32" t="s">
        <v>363</v>
      </c>
      <c r="Y4" s="32" t="s">
        <v>364</v>
      </c>
      <c r="Z4" s="32" t="s">
        <v>365</v>
      </c>
      <c r="AA4" s="32" t="s">
        <v>366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367</v>
      </c>
      <c r="B6" s="14"/>
      <c r="C6" s="14"/>
      <c r="D6" s="14"/>
      <c r="E6" s="14"/>
      <c r="F6" s="14"/>
      <c r="G6" s="14"/>
      <c r="H6" s="14"/>
      <c r="I6" s="14"/>
      <c r="J6" s="14"/>
      <c r="K6" s="33"/>
      <c r="L6" s="14"/>
      <c r="M6" s="25">
        <f>CT!M6</f>
        <v>4.74</v>
      </c>
      <c r="N6" s="25">
        <f>CT!N6</f>
        <v>0.9</v>
      </c>
      <c r="O6" s="25">
        <f>CT!O6</f>
        <v>3.84</v>
      </c>
      <c r="P6" s="25">
        <f>CT!P6</f>
        <v>1.31</v>
      </c>
      <c r="Q6" s="25">
        <f>CT!Q6</f>
        <v>11.12</v>
      </c>
      <c r="R6" s="25">
        <f>CT!R6</f>
        <v>0.11</v>
      </c>
      <c r="S6" s="25">
        <f>CT!S6</f>
        <v>66.05</v>
      </c>
      <c r="T6" s="25">
        <f>CT!T6</f>
        <v>1.24</v>
      </c>
      <c r="U6" s="25">
        <f>CT!U6</f>
        <v>151.36000000000001</v>
      </c>
      <c r="V6" s="25">
        <f>CT!V6</f>
        <v>0.73</v>
      </c>
      <c r="W6" s="25">
        <f>CT!W6</f>
        <v>0.82</v>
      </c>
      <c r="X6" s="25">
        <f>CT!X6</f>
        <v>11.67</v>
      </c>
      <c r="Y6" s="25">
        <f>CT!Y6</f>
        <v>16.04</v>
      </c>
      <c r="Z6" s="25">
        <f>CT!Z6</f>
        <v>17.11</v>
      </c>
      <c r="AA6" s="25">
        <f>CT!AA6</f>
        <v>16.010000000000002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7" customFormat="1" x14ac:dyDescent="0.25">
      <c r="A8" s="28" t="s">
        <v>396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AVERAGE(M10:M35)</f>
        <v>4.6345136877098785</v>
      </c>
      <c r="N8" s="21">
        <f t="shared" ref="N8:AA8" si="0">AVERAGE(N10:N35)</f>
        <v>1.0460643920831101</v>
      </c>
      <c r="O8" s="21">
        <f t="shared" si="0"/>
        <v>3.5884496359210307</v>
      </c>
      <c r="P8" s="21">
        <f t="shared" si="0"/>
        <v>0.92715028103257269</v>
      </c>
      <c r="Q8" s="21">
        <f t="shared" si="0"/>
        <v>7.7505829577720471</v>
      </c>
      <c r="R8" s="21">
        <f t="shared" si="0"/>
        <v>1.9486296317860419E-2</v>
      </c>
      <c r="S8" s="21">
        <f t="shared" si="0"/>
        <v>73.03297132002173</v>
      </c>
      <c r="T8" s="21">
        <f t="shared" si="0"/>
        <v>0.89085183511250665</v>
      </c>
      <c r="U8" s="21">
        <f t="shared" si="0"/>
        <v>165.22379825717263</v>
      </c>
      <c r="V8" s="21">
        <f t="shared" si="0"/>
        <v>0.7644316284721755</v>
      </c>
      <c r="W8" s="21">
        <f t="shared" si="0"/>
        <v>0.9191873250994349</v>
      </c>
      <c r="X8" s="21">
        <f t="shared" si="0"/>
        <v>12.12132316297498</v>
      </c>
      <c r="Y8" s="21">
        <f t="shared" si="0"/>
        <v>16.627678908382642</v>
      </c>
      <c r="Z8" s="21">
        <f t="shared" si="0"/>
        <v>17.705538906230395</v>
      </c>
      <c r="AA8" s="21">
        <f t="shared" si="0"/>
        <v>16.627678908382642</v>
      </c>
    </row>
    <row r="10" spans="1:27" s="4" customFormat="1" x14ac:dyDescent="0.25">
      <c r="A10" s="4" t="s">
        <v>297</v>
      </c>
      <c r="B10" s="4" t="s">
        <v>298</v>
      </c>
      <c r="C10" s="4" t="s">
        <v>299</v>
      </c>
      <c r="D10" s="45">
        <v>43738</v>
      </c>
      <c r="E10" s="47">
        <v>1098844</v>
      </c>
      <c r="F10" s="47">
        <v>915400</v>
      </c>
      <c r="G10" s="47">
        <v>9220</v>
      </c>
      <c r="H10" s="47">
        <v>0</v>
      </c>
      <c r="I10" s="47">
        <v>117099</v>
      </c>
      <c r="J10" s="47">
        <v>18863</v>
      </c>
      <c r="K10" s="47">
        <v>2493</v>
      </c>
      <c r="L10" s="47">
        <v>0</v>
      </c>
      <c r="M10" s="46">
        <v>4.3624213144781399</v>
      </c>
      <c r="N10" s="46">
        <v>1.01032210073347</v>
      </c>
      <c r="O10" s="46">
        <v>3.3520992137446699</v>
      </c>
      <c r="P10" s="46">
        <v>0.64136787078770596</v>
      </c>
      <c r="Q10" s="46">
        <v>6.0484259261298696</v>
      </c>
      <c r="R10" s="46">
        <v>2.9298950917391099E-3</v>
      </c>
      <c r="S10" s="46">
        <v>76.099399692866101</v>
      </c>
      <c r="T10" s="46">
        <v>0.99716640349549002</v>
      </c>
      <c r="U10" s="46">
        <v>48.878757355669798</v>
      </c>
      <c r="V10" s="46">
        <v>1.71662219568929</v>
      </c>
      <c r="W10" s="46">
        <v>2.0400813307088299</v>
      </c>
      <c r="X10" s="46">
        <v>10.532070038376901</v>
      </c>
      <c r="Y10" s="46">
        <v>12.328235250735901</v>
      </c>
      <c r="Z10" s="46">
        <v>13.4127798396175</v>
      </c>
      <c r="AA10" s="46">
        <v>12.328235250735901</v>
      </c>
    </row>
    <row r="11" spans="1:27" s="4" customFormat="1" x14ac:dyDescent="0.25">
      <c r="A11" s="4" t="s">
        <v>402</v>
      </c>
      <c r="B11" s="4" t="s">
        <v>300</v>
      </c>
      <c r="C11" s="4" t="s">
        <v>299</v>
      </c>
      <c r="D11" s="45">
        <v>43738</v>
      </c>
      <c r="E11" s="47">
        <v>134326</v>
      </c>
      <c r="F11" s="47">
        <v>106716</v>
      </c>
      <c r="G11" s="47">
        <v>607</v>
      </c>
      <c r="H11" s="47">
        <v>442</v>
      </c>
      <c r="I11" s="47">
        <v>14814</v>
      </c>
      <c r="J11" s="47">
        <v>843</v>
      </c>
      <c r="K11" s="47">
        <v>1146</v>
      </c>
      <c r="L11" s="47">
        <v>0</v>
      </c>
      <c r="M11" s="46">
        <v>4.4190352509072701</v>
      </c>
      <c r="N11" s="46">
        <v>1.4606200877189499</v>
      </c>
      <c r="O11" s="46">
        <v>2.9584151631883202</v>
      </c>
      <c r="P11" s="46">
        <v>0.42484072887534102</v>
      </c>
      <c r="Q11" s="46">
        <v>3.87356925338654</v>
      </c>
      <c r="R11" s="46">
        <v>9.7512389934080707E-2</v>
      </c>
      <c r="S11" s="46">
        <v>77.366116537554703</v>
      </c>
      <c r="T11" s="46">
        <v>0.565582400790138</v>
      </c>
      <c r="U11" s="46">
        <v>72.004744958481595</v>
      </c>
      <c r="V11" s="46">
        <v>0.95662790524544805</v>
      </c>
      <c r="W11" s="46">
        <v>0.785479347390587</v>
      </c>
      <c r="X11" s="46">
        <v>10.9469467956469</v>
      </c>
      <c r="Y11" s="46">
        <v>17.139780620274301</v>
      </c>
      <c r="Z11" s="46">
        <v>17.858030315580201</v>
      </c>
      <c r="AA11" s="46">
        <v>17.139780620274301</v>
      </c>
    </row>
    <row r="12" spans="1:27" s="4" customFormat="1" x14ac:dyDescent="0.25">
      <c r="A12" s="4" t="s">
        <v>301</v>
      </c>
      <c r="B12" s="4" t="s">
        <v>302</v>
      </c>
      <c r="C12" s="4" t="s">
        <v>299</v>
      </c>
      <c r="D12" s="45">
        <v>43738</v>
      </c>
      <c r="E12" s="47">
        <v>80663</v>
      </c>
      <c r="F12" s="47">
        <v>69319</v>
      </c>
      <c r="G12" s="47">
        <v>816</v>
      </c>
      <c r="H12" s="47">
        <v>0</v>
      </c>
      <c r="I12" s="47">
        <v>7291</v>
      </c>
      <c r="J12" s="47">
        <v>679</v>
      </c>
      <c r="K12" s="47">
        <v>640</v>
      </c>
      <c r="L12" s="47">
        <v>0</v>
      </c>
      <c r="M12" s="46">
        <v>4.9457464732894998</v>
      </c>
      <c r="N12" s="46">
        <v>1.35140242492319</v>
      </c>
      <c r="O12" s="46">
        <v>3.5943440483663101</v>
      </c>
      <c r="P12" s="46">
        <v>0.31951619631940298</v>
      </c>
      <c r="Q12" s="46">
        <v>3.5802052579783501</v>
      </c>
      <c r="R12" s="46">
        <v>-3.8334938408244798E-2</v>
      </c>
      <c r="S12" s="46">
        <v>87.963366768425601</v>
      </c>
      <c r="T12" s="46">
        <v>1.1634704498467201</v>
      </c>
      <c r="U12" s="46">
        <v>120.17673048600901</v>
      </c>
      <c r="V12" s="46">
        <v>0.84177379963552101</v>
      </c>
      <c r="W12" s="46">
        <v>0.96813288657588903</v>
      </c>
      <c r="X12" s="46">
        <v>9.1424325243390996</v>
      </c>
      <c r="Y12" s="46">
        <v>13.459292084623501</v>
      </c>
      <c r="Z12" s="46">
        <v>14.712699089611201</v>
      </c>
      <c r="AA12" s="46">
        <v>13.459292084623501</v>
      </c>
    </row>
    <row r="13" spans="1:27" s="4" customFormat="1" x14ac:dyDescent="0.25">
      <c r="A13" s="4" t="s">
        <v>303</v>
      </c>
      <c r="B13" s="4" t="s">
        <v>304</v>
      </c>
      <c r="C13" s="4" t="s">
        <v>299</v>
      </c>
      <c r="D13" s="45">
        <v>43738</v>
      </c>
      <c r="E13" s="47">
        <v>4597222</v>
      </c>
      <c r="F13" s="47">
        <v>3067518</v>
      </c>
      <c r="G13" s="47">
        <v>32672</v>
      </c>
      <c r="H13" s="47">
        <v>88</v>
      </c>
      <c r="I13" s="47">
        <v>468797</v>
      </c>
      <c r="J13" s="47">
        <v>8619</v>
      </c>
      <c r="K13" s="47">
        <v>6387</v>
      </c>
      <c r="L13" s="47">
        <v>0</v>
      </c>
      <c r="M13" s="46">
        <v>3.9367357180013198</v>
      </c>
      <c r="N13" s="46">
        <v>0.89570751997006404</v>
      </c>
      <c r="O13" s="46">
        <v>3.0410281980312601</v>
      </c>
      <c r="P13" s="46">
        <v>0.73096549784629195</v>
      </c>
      <c r="Q13" s="46">
        <v>7.3715186771267103</v>
      </c>
      <c r="R13" s="46">
        <v>1.1378780538513201E-2</v>
      </c>
      <c r="S13" s="46">
        <v>78.288113695090402</v>
      </c>
      <c r="T13" s="46">
        <v>1.05387089178405</v>
      </c>
      <c r="U13" s="46">
        <v>379.06949762153403</v>
      </c>
      <c r="V13" s="46">
        <v>0.189396988007105</v>
      </c>
      <c r="W13" s="46">
        <v>0.27801521842209698</v>
      </c>
      <c r="X13" s="46">
        <v>9.0768175466749206</v>
      </c>
      <c r="Y13" s="46">
        <v>12.6887809719878</v>
      </c>
      <c r="Z13" s="46">
        <v>13.7187645932531</v>
      </c>
      <c r="AA13" s="46">
        <v>12.6887809719878</v>
      </c>
    </row>
    <row r="14" spans="1:27" s="4" customFormat="1" x14ac:dyDescent="0.25">
      <c r="A14" s="4" t="s">
        <v>305</v>
      </c>
      <c r="B14" s="4" t="s">
        <v>306</v>
      </c>
      <c r="C14" s="4" t="s">
        <v>299</v>
      </c>
      <c r="D14" s="45">
        <v>43738</v>
      </c>
      <c r="E14" s="47">
        <v>3609994</v>
      </c>
      <c r="F14" s="47">
        <v>2561953</v>
      </c>
      <c r="G14" s="47">
        <v>15353</v>
      </c>
      <c r="H14" s="47">
        <v>2455</v>
      </c>
      <c r="I14" s="47">
        <v>418100</v>
      </c>
      <c r="J14" s="47">
        <v>17435</v>
      </c>
      <c r="K14" s="47">
        <v>3910</v>
      </c>
      <c r="L14" s="47">
        <v>687</v>
      </c>
      <c r="M14" s="46">
        <v>4.1302714119059596</v>
      </c>
      <c r="N14" s="46">
        <v>1.3835155798158201</v>
      </c>
      <c r="O14" s="46">
        <v>2.7467558320901402</v>
      </c>
      <c r="P14" s="46">
        <v>0.78393511830335905</v>
      </c>
      <c r="Q14" s="46">
        <v>6.9465936849503302</v>
      </c>
      <c r="R14" s="46">
        <v>1.52560817007824E-2</v>
      </c>
      <c r="S14" s="46">
        <v>67.915701503383801</v>
      </c>
      <c r="T14" s="46">
        <v>0.59569954052797802</v>
      </c>
      <c r="U14" s="46">
        <v>88.058503011184399</v>
      </c>
      <c r="V14" s="46">
        <v>0.55097044482622404</v>
      </c>
      <c r="W14" s="46">
        <v>0.67648156641081802</v>
      </c>
      <c r="X14" s="46">
        <v>8.7373559629902893</v>
      </c>
      <c r="Y14" s="46">
        <v>12.5995195965561</v>
      </c>
      <c r="Z14" s="46">
        <v>13.445157350749801</v>
      </c>
      <c r="AA14" s="46">
        <v>12.5995195965561</v>
      </c>
    </row>
    <row r="15" spans="1:27" s="4" customFormat="1" x14ac:dyDescent="0.25">
      <c r="A15" s="4" t="s">
        <v>307</v>
      </c>
      <c r="B15" s="4" t="s">
        <v>306</v>
      </c>
      <c r="C15" s="4" t="s">
        <v>299</v>
      </c>
      <c r="D15" s="45">
        <v>43738</v>
      </c>
      <c r="E15" s="47">
        <v>103399</v>
      </c>
      <c r="F15" s="47">
        <v>76151</v>
      </c>
      <c r="G15" s="47">
        <v>864</v>
      </c>
      <c r="H15" s="47">
        <v>0</v>
      </c>
      <c r="I15" s="47">
        <v>11585</v>
      </c>
      <c r="J15" s="47">
        <v>1113</v>
      </c>
      <c r="K15" s="47">
        <v>605</v>
      </c>
      <c r="L15" s="47">
        <v>0</v>
      </c>
      <c r="M15" s="46">
        <v>4.0791737189575503</v>
      </c>
      <c r="N15" s="46">
        <v>1.6575308568657099</v>
      </c>
      <c r="O15" s="46">
        <v>2.4216428620918302</v>
      </c>
      <c r="P15" s="46">
        <v>0.47898070866613202</v>
      </c>
      <c r="Q15" s="46">
        <v>4.3868392191270003</v>
      </c>
      <c r="R15" s="46">
        <v>0</v>
      </c>
      <c r="S15" s="46">
        <v>75.8750673128702</v>
      </c>
      <c r="T15" s="46">
        <v>1.12185937804324</v>
      </c>
      <c r="U15" s="46">
        <v>77.628032345013494</v>
      </c>
      <c r="V15" s="46">
        <v>1.0764127312643299</v>
      </c>
      <c r="W15" s="46">
        <v>1.4451730182432001</v>
      </c>
      <c r="X15" s="46">
        <v>11.214064637565899</v>
      </c>
      <c r="Y15" s="46">
        <v>21.681142021047101</v>
      </c>
      <c r="Z15" s="46">
        <v>22.936089590875799</v>
      </c>
      <c r="AA15" s="46">
        <v>21.681142021047101</v>
      </c>
    </row>
    <row r="16" spans="1:27" s="4" customFormat="1" x14ac:dyDescent="0.25">
      <c r="A16" s="4" t="s">
        <v>308</v>
      </c>
      <c r="B16" s="4" t="s">
        <v>309</v>
      </c>
      <c r="C16" s="4" t="s">
        <v>299</v>
      </c>
      <c r="D16" s="45">
        <v>43738</v>
      </c>
      <c r="E16" s="47">
        <v>972046</v>
      </c>
      <c r="F16" s="47">
        <v>637814</v>
      </c>
      <c r="G16" s="47">
        <v>7525</v>
      </c>
      <c r="H16" s="47">
        <v>0</v>
      </c>
      <c r="I16" s="47">
        <v>138264</v>
      </c>
      <c r="J16" s="47">
        <v>2053</v>
      </c>
      <c r="K16" s="47">
        <v>124</v>
      </c>
      <c r="L16" s="47">
        <v>107</v>
      </c>
      <c r="M16" s="46">
        <v>4.0889413241065897</v>
      </c>
      <c r="N16" s="46">
        <v>0.83628135535499504</v>
      </c>
      <c r="O16" s="46">
        <v>3.2526588392232099</v>
      </c>
      <c r="P16" s="46">
        <v>1.60698244821493</v>
      </c>
      <c r="Q16" s="46">
        <v>11.525283018867899</v>
      </c>
      <c r="R16" s="46">
        <v>-2.0994152023706E-4</v>
      </c>
      <c r="S16" s="46">
        <v>67.183544303797504</v>
      </c>
      <c r="T16" s="46">
        <v>1.1660538104778999</v>
      </c>
      <c r="U16" s="46">
        <v>366.53677545056001</v>
      </c>
      <c r="V16" s="46">
        <v>0.21120399651868299</v>
      </c>
      <c r="W16" s="46">
        <v>0.31812737181543299</v>
      </c>
      <c r="X16" s="46">
        <v>14.793029427175799</v>
      </c>
      <c r="Y16" s="46">
        <v>21.258843175952599</v>
      </c>
      <c r="Z16" s="46">
        <v>22.509184757856399</v>
      </c>
      <c r="AA16" s="46">
        <v>21.258843175952599</v>
      </c>
    </row>
    <row r="17" spans="1:27" s="4" customFormat="1" x14ac:dyDescent="0.25">
      <c r="A17" s="4" t="s">
        <v>310</v>
      </c>
      <c r="B17" s="4" t="s">
        <v>311</v>
      </c>
      <c r="C17" s="4" t="s">
        <v>299</v>
      </c>
      <c r="D17" s="45">
        <v>43738</v>
      </c>
      <c r="E17" s="47">
        <v>504653</v>
      </c>
      <c r="F17" s="47">
        <v>434560</v>
      </c>
      <c r="G17" s="47">
        <v>2350</v>
      </c>
      <c r="H17" s="47">
        <v>0</v>
      </c>
      <c r="I17" s="47">
        <v>54677</v>
      </c>
      <c r="J17" s="47">
        <v>958</v>
      </c>
      <c r="K17" s="47">
        <v>1618</v>
      </c>
      <c r="L17" s="47">
        <v>210</v>
      </c>
      <c r="M17" s="46">
        <v>4.4652757567227601</v>
      </c>
      <c r="N17" s="46">
        <v>1.1571726116165699</v>
      </c>
      <c r="O17" s="46">
        <v>3.30810314510618</v>
      </c>
      <c r="P17" s="46">
        <v>1.0306065143674401</v>
      </c>
      <c r="Q17" s="46">
        <v>9.8340370497166099</v>
      </c>
      <c r="R17" s="46">
        <v>0</v>
      </c>
      <c r="S17" s="46">
        <v>73.987206823027705</v>
      </c>
      <c r="T17" s="46">
        <v>0.537868210844339</v>
      </c>
      <c r="U17" s="46">
        <v>245.30271398747399</v>
      </c>
      <c r="V17" s="46">
        <v>0.189833410283898</v>
      </c>
      <c r="W17" s="46">
        <v>0.219267125952713</v>
      </c>
      <c r="X17" s="46">
        <v>11.121390535357699</v>
      </c>
      <c r="Y17" s="46">
        <v>14.3424676432867</v>
      </c>
      <c r="Z17" s="46">
        <v>14.961243478838499</v>
      </c>
      <c r="AA17" s="46">
        <v>14.3424676432867</v>
      </c>
    </row>
    <row r="18" spans="1:27" s="4" customFormat="1" x14ac:dyDescent="0.25">
      <c r="A18" s="4" t="s">
        <v>400</v>
      </c>
      <c r="B18" s="4" t="s">
        <v>337</v>
      </c>
      <c r="C18" s="4" t="s">
        <v>299</v>
      </c>
      <c r="D18" s="45">
        <v>43738</v>
      </c>
      <c r="E18" s="47">
        <v>4500489</v>
      </c>
      <c r="F18" s="47">
        <v>3101395</v>
      </c>
      <c r="G18" s="47">
        <v>25688</v>
      </c>
      <c r="H18" s="47">
        <v>94</v>
      </c>
      <c r="I18" s="47">
        <v>506296</v>
      </c>
      <c r="J18" s="47">
        <v>10125</v>
      </c>
      <c r="K18" s="47">
        <v>5839</v>
      </c>
      <c r="L18" s="47">
        <v>0</v>
      </c>
      <c r="M18" s="46">
        <v>4.1961481374118303</v>
      </c>
      <c r="N18" s="46">
        <v>0.968031359717346</v>
      </c>
      <c r="O18" s="46">
        <v>3.2281167776944799</v>
      </c>
      <c r="P18" s="46">
        <v>1.33471567414517</v>
      </c>
      <c r="Q18" s="46">
        <v>12.017993502630199</v>
      </c>
      <c r="R18" s="46">
        <v>7.2797937931156506E-2</v>
      </c>
      <c r="S18" s="46">
        <v>54.351552532502602</v>
      </c>
      <c r="T18" s="46">
        <v>0.821468441995304</v>
      </c>
      <c r="U18" s="46">
        <v>253.70864197530901</v>
      </c>
      <c r="V18" s="46">
        <v>0.22706421457757101</v>
      </c>
      <c r="W18" s="46">
        <v>0.32378417841803397</v>
      </c>
      <c r="X18" s="46">
        <v>9.0087193968937491</v>
      </c>
      <c r="Y18" s="46">
        <v>12.1631262285104</v>
      </c>
      <c r="Z18" s="46">
        <v>12.9644018837991</v>
      </c>
      <c r="AA18" s="46">
        <v>12.1631262285104</v>
      </c>
    </row>
    <row r="19" spans="1:27" s="4" customFormat="1" x14ac:dyDescent="0.25">
      <c r="A19" s="4" t="s">
        <v>312</v>
      </c>
      <c r="B19" s="4" t="s">
        <v>313</v>
      </c>
      <c r="C19" s="4" t="s">
        <v>299</v>
      </c>
      <c r="D19" s="45">
        <v>43738</v>
      </c>
      <c r="E19" s="47">
        <v>193257</v>
      </c>
      <c r="F19" s="47">
        <v>123641</v>
      </c>
      <c r="G19" s="47">
        <v>1154</v>
      </c>
      <c r="H19" s="47">
        <v>30</v>
      </c>
      <c r="I19" s="47">
        <v>18785</v>
      </c>
      <c r="J19" s="47">
        <v>3146</v>
      </c>
      <c r="K19" s="47">
        <v>855</v>
      </c>
      <c r="L19" s="47">
        <v>378</v>
      </c>
      <c r="M19" s="46">
        <v>4.0555077894759597</v>
      </c>
      <c r="N19" s="46">
        <v>0.64311168069907898</v>
      </c>
      <c r="O19" s="46">
        <v>3.4123961087768802</v>
      </c>
      <c r="P19" s="46">
        <v>0.61290893883708597</v>
      </c>
      <c r="Q19" s="46">
        <v>6.42743848708737</v>
      </c>
      <c r="R19" s="46">
        <v>2.1480505636621398E-3</v>
      </c>
      <c r="S19" s="46">
        <v>82.219350073855296</v>
      </c>
      <c r="T19" s="46">
        <v>0.924716535117593</v>
      </c>
      <c r="U19" s="46">
        <v>36.681500317864</v>
      </c>
      <c r="V19" s="46">
        <v>1.6434074832994401</v>
      </c>
      <c r="W19" s="46">
        <v>2.52093433230498</v>
      </c>
      <c r="X19" s="46">
        <v>9.8472902532938704</v>
      </c>
      <c r="Y19" s="46">
        <v>16.2314560558175</v>
      </c>
      <c r="Z19" s="46">
        <v>17.297031241904602</v>
      </c>
      <c r="AA19" s="46">
        <v>16.2314560558175</v>
      </c>
    </row>
    <row r="20" spans="1:27" s="4" customFormat="1" x14ac:dyDescent="0.25">
      <c r="A20" s="4" t="s">
        <v>405</v>
      </c>
      <c r="B20" s="4" t="s">
        <v>309</v>
      </c>
      <c r="C20" s="4" t="s">
        <v>299</v>
      </c>
      <c r="D20" s="45">
        <v>43738</v>
      </c>
      <c r="E20" s="47">
        <v>135763</v>
      </c>
      <c r="F20" s="47">
        <v>116719</v>
      </c>
      <c r="G20" s="47">
        <v>1426</v>
      </c>
      <c r="H20" s="47">
        <v>72</v>
      </c>
      <c r="I20" s="47">
        <v>22563</v>
      </c>
      <c r="J20" s="47">
        <v>4114</v>
      </c>
      <c r="K20" s="47">
        <v>2451</v>
      </c>
      <c r="L20" s="47">
        <v>0</v>
      </c>
      <c r="M20" s="46">
        <v>5.0257308635153199</v>
      </c>
      <c r="N20" s="46">
        <v>0.379361225581546</v>
      </c>
      <c r="O20" s="46">
        <v>4.6463696379337698</v>
      </c>
      <c r="P20" s="46">
        <v>1.10096206599628</v>
      </c>
      <c r="Q20" s="46">
        <v>6.7297675211731898</v>
      </c>
      <c r="R20" s="46">
        <v>-7.1336260369583293E-2</v>
      </c>
      <c r="S20" s="46">
        <v>69.186642081540697</v>
      </c>
      <c r="T20" s="46">
        <v>1.20699140886199</v>
      </c>
      <c r="U20" s="46">
        <v>34.662129314535697</v>
      </c>
      <c r="V20" s="46">
        <v>3.0833143050757599</v>
      </c>
      <c r="W20" s="46">
        <v>3.4821617503914699</v>
      </c>
      <c r="X20" s="46">
        <v>16.976492286073899</v>
      </c>
      <c r="Y20" s="46">
        <v>28.431000036770602</v>
      </c>
      <c r="Z20" s="46">
        <v>29.6861019525169</v>
      </c>
      <c r="AA20" s="46">
        <v>28.431000036770602</v>
      </c>
    </row>
    <row r="21" spans="1:27" s="4" customFormat="1" x14ac:dyDescent="0.25">
      <c r="A21" s="4" t="s">
        <v>314</v>
      </c>
      <c r="B21" s="4" t="s">
        <v>313</v>
      </c>
      <c r="C21" s="4" t="s">
        <v>299</v>
      </c>
      <c r="D21" s="45">
        <v>43738</v>
      </c>
      <c r="E21" s="47">
        <v>2001135</v>
      </c>
      <c r="F21" s="47">
        <v>1252546</v>
      </c>
      <c r="G21" s="47">
        <v>11765</v>
      </c>
      <c r="H21" s="47">
        <v>279</v>
      </c>
      <c r="I21" s="47">
        <v>179659</v>
      </c>
      <c r="J21" s="47">
        <v>16875</v>
      </c>
      <c r="K21" s="47">
        <v>3627</v>
      </c>
      <c r="L21" s="47">
        <v>18</v>
      </c>
      <c r="M21" s="46">
        <v>4.2759346539975702</v>
      </c>
      <c r="N21" s="46">
        <v>1.42976176873127</v>
      </c>
      <c r="O21" s="46">
        <v>2.8461728852663</v>
      </c>
      <c r="P21" s="46">
        <v>1.3093105712945501</v>
      </c>
      <c r="Q21" s="46">
        <v>14.940358309885401</v>
      </c>
      <c r="R21" s="46">
        <v>3.63570330973862E-2</v>
      </c>
      <c r="S21" s="46">
        <v>51.925021231851801</v>
      </c>
      <c r="T21" s="46">
        <v>0.93054636082419595</v>
      </c>
      <c r="U21" s="46">
        <v>69.718518518518493</v>
      </c>
      <c r="V21" s="46">
        <v>0.857213531320975</v>
      </c>
      <c r="W21" s="46">
        <v>1.3347190683304999</v>
      </c>
      <c r="X21" s="46">
        <v>8.7850326679581396</v>
      </c>
      <c r="Y21" s="46">
        <v>14.3834557689971</v>
      </c>
      <c r="Z21" s="46">
        <v>15.3642361113981</v>
      </c>
      <c r="AA21" s="46">
        <v>14.3834557689971</v>
      </c>
    </row>
    <row r="22" spans="1:27" s="4" customFormat="1" x14ac:dyDescent="0.25">
      <c r="A22" s="4" t="s">
        <v>277</v>
      </c>
      <c r="B22" s="4" t="s">
        <v>315</v>
      </c>
      <c r="C22" s="4" t="s">
        <v>299</v>
      </c>
      <c r="D22" s="45">
        <v>43738</v>
      </c>
      <c r="E22" s="47">
        <v>443959</v>
      </c>
      <c r="F22" s="47">
        <v>397588</v>
      </c>
      <c r="G22" s="47">
        <v>3400</v>
      </c>
      <c r="H22" s="47">
        <v>85</v>
      </c>
      <c r="I22" s="47">
        <v>103453</v>
      </c>
      <c r="J22" s="47">
        <v>4862</v>
      </c>
      <c r="K22" s="47">
        <v>2977</v>
      </c>
      <c r="L22" s="47">
        <v>89</v>
      </c>
      <c r="M22" s="46">
        <v>5.1918606760748798</v>
      </c>
      <c r="N22" s="46">
        <v>0.58888356432620903</v>
      </c>
      <c r="O22" s="46">
        <v>4.60297711174867</v>
      </c>
      <c r="P22" s="46">
        <v>1.0125373693719</v>
      </c>
      <c r="Q22" s="46">
        <v>4.2378350821207</v>
      </c>
      <c r="R22" s="46">
        <v>3.20434438840244E-2</v>
      </c>
      <c r="S22" s="46">
        <v>73.7550138846035</v>
      </c>
      <c r="T22" s="46">
        <v>0.84790567298772002</v>
      </c>
      <c r="U22" s="46">
        <v>69.930069930069905</v>
      </c>
      <c r="V22" s="46">
        <v>1.1142920855304199</v>
      </c>
      <c r="W22" s="46">
        <v>1.21250511237244</v>
      </c>
      <c r="X22" s="46">
        <v>25.412004441012702</v>
      </c>
      <c r="Y22" s="46">
        <v>31.344448545883399</v>
      </c>
      <c r="Z22" s="46">
        <v>32.348987993428899</v>
      </c>
      <c r="AA22" s="46">
        <v>31.344448545883399</v>
      </c>
    </row>
    <row r="23" spans="1:27" s="4" customFormat="1" x14ac:dyDescent="0.25">
      <c r="A23" s="4" t="s">
        <v>316</v>
      </c>
      <c r="B23" s="4" t="s">
        <v>317</v>
      </c>
      <c r="C23" s="4" t="s">
        <v>299</v>
      </c>
      <c r="D23" s="45">
        <v>43738</v>
      </c>
      <c r="E23" s="47">
        <v>1223208</v>
      </c>
      <c r="F23" s="47">
        <v>952719</v>
      </c>
      <c r="G23" s="47">
        <v>8384</v>
      </c>
      <c r="H23" s="47">
        <v>345</v>
      </c>
      <c r="I23" s="47">
        <v>118961</v>
      </c>
      <c r="J23" s="47">
        <v>4881</v>
      </c>
      <c r="K23" s="47">
        <v>673</v>
      </c>
      <c r="L23" s="47">
        <v>0</v>
      </c>
      <c r="M23" s="46">
        <v>4.4709593859590102</v>
      </c>
      <c r="N23" s="46">
        <v>1.07633755268289</v>
      </c>
      <c r="O23" s="46">
        <v>3.39462183327612</v>
      </c>
      <c r="P23" s="46">
        <v>0.66969989221081305</v>
      </c>
      <c r="Q23" s="46">
        <v>7.1236063048453699</v>
      </c>
      <c r="R23" s="46">
        <v>2.3389206402266499E-3</v>
      </c>
      <c r="S23" s="46">
        <v>77.197632844285494</v>
      </c>
      <c r="T23" s="46">
        <v>0.87233106129103799</v>
      </c>
      <c r="U23" s="46">
        <v>171.76808031141201</v>
      </c>
      <c r="V23" s="46">
        <v>0.42723723193438901</v>
      </c>
      <c r="W23" s="46">
        <v>0.50785399691812405</v>
      </c>
      <c r="X23" s="46">
        <v>10.060212267610799</v>
      </c>
      <c r="Y23" s="46">
        <v>12.3161302885716</v>
      </c>
      <c r="Z23" s="46">
        <v>13.3142909608596</v>
      </c>
      <c r="AA23" s="46">
        <v>12.3161302885716</v>
      </c>
    </row>
    <row r="24" spans="1:27" s="4" customFormat="1" x14ac:dyDescent="0.25">
      <c r="A24" s="4" t="s">
        <v>318</v>
      </c>
      <c r="B24" s="4" t="s">
        <v>319</v>
      </c>
      <c r="C24" s="4" t="s">
        <v>299</v>
      </c>
      <c r="D24" s="45">
        <v>43738</v>
      </c>
      <c r="E24" s="47">
        <v>844936</v>
      </c>
      <c r="F24" s="47">
        <v>694422</v>
      </c>
      <c r="G24" s="47">
        <v>6232</v>
      </c>
      <c r="H24" s="47">
        <v>116</v>
      </c>
      <c r="I24" s="47">
        <v>84588</v>
      </c>
      <c r="J24" s="47">
        <v>4494</v>
      </c>
      <c r="K24" s="47">
        <v>1942</v>
      </c>
      <c r="L24" s="47">
        <v>0</v>
      </c>
      <c r="M24" s="46">
        <v>4.7590130484508197</v>
      </c>
      <c r="N24" s="46">
        <v>1.05875181950509</v>
      </c>
      <c r="O24" s="46">
        <v>3.7002612289457302</v>
      </c>
      <c r="P24" s="46">
        <v>1.0738416721092501</v>
      </c>
      <c r="Q24" s="46">
        <v>10.8404733815072</v>
      </c>
      <c r="R24" s="46">
        <v>-9.7898349883445597E-3</v>
      </c>
      <c r="S24" s="46">
        <v>65.319824709524397</v>
      </c>
      <c r="T24" s="46">
        <v>0.88945470945716398</v>
      </c>
      <c r="U24" s="46">
        <v>138.673787271918</v>
      </c>
      <c r="V24" s="46">
        <v>0.54560345398941501</v>
      </c>
      <c r="W24" s="46">
        <v>0.64140074844359696</v>
      </c>
      <c r="X24" s="46">
        <v>9.4617126019619793</v>
      </c>
      <c r="Y24" s="46">
        <v>12.4634740515876</v>
      </c>
      <c r="Z24" s="46">
        <v>13.451962461107399</v>
      </c>
      <c r="AA24" s="46">
        <v>12.4634740515876</v>
      </c>
    </row>
    <row r="25" spans="1:27" s="4" customFormat="1" x14ac:dyDescent="0.25">
      <c r="A25" s="4" t="s">
        <v>407</v>
      </c>
      <c r="B25" s="4" t="s">
        <v>320</v>
      </c>
      <c r="C25" s="4" t="s">
        <v>299</v>
      </c>
      <c r="D25" s="45">
        <v>43738</v>
      </c>
      <c r="E25" s="47">
        <v>98346</v>
      </c>
      <c r="F25" s="47">
        <v>87486</v>
      </c>
      <c r="G25" s="47">
        <v>513</v>
      </c>
      <c r="H25" s="47">
        <v>0</v>
      </c>
      <c r="I25" s="47">
        <v>8432</v>
      </c>
      <c r="J25" s="47">
        <v>342</v>
      </c>
      <c r="K25" s="47">
        <v>718</v>
      </c>
      <c r="L25" s="47">
        <v>0</v>
      </c>
      <c r="M25" s="46">
        <v>4.6820194673227098</v>
      </c>
      <c r="N25" s="46">
        <v>1.22648411594823</v>
      </c>
      <c r="O25" s="46">
        <v>3.4555460477056399</v>
      </c>
      <c r="P25" s="46">
        <v>0.401934873610303</v>
      </c>
      <c r="Q25" s="46">
        <v>4.7544194790624301</v>
      </c>
      <c r="R25" s="46">
        <v>2.9061912888837901E-2</v>
      </c>
      <c r="S25" s="46">
        <v>85.230877687698296</v>
      </c>
      <c r="T25" s="46">
        <v>0.58296117001329595</v>
      </c>
      <c r="U25" s="46">
        <v>150</v>
      </c>
      <c r="V25" s="46">
        <v>0.347751815020438</v>
      </c>
      <c r="W25" s="46">
        <v>0.38864078000886398</v>
      </c>
      <c r="X25" s="46">
        <v>8.7106823850875106</v>
      </c>
      <c r="Y25" s="46">
        <v>14.236657362767501</v>
      </c>
      <c r="Z25" s="46">
        <v>15.104457413516</v>
      </c>
      <c r="AA25" s="46">
        <v>14.236657362767501</v>
      </c>
    </row>
    <row r="26" spans="1:27" s="4" customFormat="1" x14ac:dyDescent="0.25">
      <c r="A26" s="4" t="s">
        <v>321</v>
      </c>
      <c r="B26" s="4" t="s">
        <v>322</v>
      </c>
      <c r="C26" s="4" t="s">
        <v>299</v>
      </c>
      <c r="D26" s="45">
        <v>43738</v>
      </c>
      <c r="E26" s="47">
        <v>1122810</v>
      </c>
      <c r="F26" s="47">
        <v>939425</v>
      </c>
      <c r="G26" s="47">
        <v>5545</v>
      </c>
      <c r="H26" s="47">
        <v>46</v>
      </c>
      <c r="I26" s="47">
        <v>150670</v>
      </c>
      <c r="J26" s="47">
        <v>4626</v>
      </c>
      <c r="K26" s="47">
        <v>1316</v>
      </c>
      <c r="L26" s="47">
        <v>0</v>
      </c>
      <c r="M26" s="46">
        <v>4.3361402576703396</v>
      </c>
      <c r="N26" s="46">
        <v>1.12122364950762</v>
      </c>
      <c r="O26" s="46">
        <v>3.2149166081627198</v>
      </c>
      <c r="P26" s="46">
        <v>1.0183760406214</v>
      </c>
      <c r="Q26" s="46">
        <v>7.7592438036328799</v>
      </c>
      <c r="R26" s="46">
        <v>8.0325376378007993E-3</v>
      </c>
      <c r="S26" s="46">
        <v>64.985807898517706</v>
      </c>
      <c r="T26" s="46">
        <v>0.586791115061854</v>
      </c>
      <c r="U26" s="46">
        <v>119.865974924341</v>
      </c>
      <c r="V26" s="46">
        <v>0.41609889473731099</v>
      </c>
      <c r="W26" s="46">
        <v>0.48953935045557001</v>
      </c>
      <c r="X26" s="46">
        <v>12.854574565166301</v>
      </c>
      <c r="Y26" s="46">
        <v>16.313170714793401</v>
      </c>
      <c r="Z26" s="46">
        <v>17.503163953468199</v>
      </c>
      <c r="AA26" s="46">
        <v>16.313170714793401</v>
      </c>
    </row>
    <row r="27" spans="1:27" s="4" customFormat="1" x14ac:dyDescent="0.25">
      <c r="A27" s="4" t="s">
        <v>323</v>
      </c>
      <c r="B27" s="4" t="s">
        <v>324</v>
      </c>
      <c r="C27" s="4" t="s">
        <v>299</v>
      </c>
      <c r="D27" s="45">
        <v>43738</v>
      </c>
      <c r="E27" s="47">
        <v>1317552</v>
      </c>
      <c r="F27" s="47">
        <v>1044009</v>
      </c>
      <c r="G27" s="47">
        <v>9850</v>
      </c>
      <c r="H27" s="47">
        <v>0</v>
      </c>
      <c r="I27" s="47">
        <v>141773</v>
      </c>
      <c r="J27" s="47">
        <v>3615</v>
      </c>
      <c r="K27" s="47">
        <v>1171</v>
      </c>
      <c r="L27" s="47">
        <v>1327</v>
      </c>
      <c r="M27" s="46">
        <v>4.4051621699671903</v>
      </c>
      <c r="N27" s="46">
        <v>0.49268889128946203</v>
      </c>
      <c r="O27" s="46">
        <v>3.9124732786777301</v>
      </c>
      <c r="P27" s="46">
        <v>0.763130500017274</v>
      </c>
      <c r="Q27" s="46">
        <v>7.0447634981210303</v>
      </c>
      <c r="R27" s="46">
        <v>5.4089602594791099E-2</v>
      </c>
      <c r="S27" s="46">
        <v>77.562769096802299</v>
      </c>
      <c r="T27" s="46">
        <v>0.93466013954428495</v>
      </c>
      <c r="U27" s="46">
        <v>272.47579529737197</v>
      </c>
      <c r="V27" s="46">
        <v>0.274372472585522</v>
      </c>
      <c r="W27" s="46">
        <v>0.34302501568046601</v>
      </c>
      <c r="X27" s="46">
        <v>11.6803819149119</v>
      </c>
      <c r="Y27" s="46">
        <v>14.4416637401737</v>
      </c>
      <c r="Z27" s="46">
        <v>15.4127126852856</v>
      </c>
      <c r="AA27" s="46">
        <v>14.4416637401737</v>
      </c>
    </row>
    <row r="28" spans="1:27" s="4" customFormat="1" x14ac:dyDescent="0.25">
      <c r="A28" s="4" t="s">
        <v>325</v>
      </c>
      <c r="B28" s="4" t="s">
        <v>326</v>
      </c>
      <c r="C28" s="4" t="s">
        <v>299</v>
      </c>
      <c r="D28" s="45">
        <v>43738</v>
      </c>
      <c r="E28" s="47">
        <v>1502626</v>
      </c>
      <c r="F28" s="47">
        <v>1277177</v>
      </c>
      <c r="G28" s="47">
        <v>17322</v>
      </c>
      <c r="H28" s="47">
        <v>547</v>
      </c>
      <c r="I28" s="47">
        <v>195255</v>
      </c>
      <c r="J28" s="47">
        <v>14277</v>
      </c>
      <c r="K28" s="47">
        <v>7325</v>
      </c>
      <c r="L28" s="47">
        <v>1</v>
      </c>
      <c r="M28" s="46">
        <v>5.21832391933488</v>
      </c>
      <c r="N28" s="46">
        <v>0.91655985762229997</v>
      </c>
      <c r="O28" s="46">
        <v>4.3017633425606503</v>
      </c>
      <c r="P28" s="46">
        <v>1.1389073047456</v>
      </c>
      <c r="Q28" s="46">
        <v>8.9449330763579091</v>
      </c>
      <c r="R28" s="46">
        <v>0.104856486808445</v>
      </c>
      <c r="S28" s="46">
        <v>69.708934157320499</v>
      </c>
      <c r="T28" s="46">
        <v>1.3381238610458599</v>
      </c>
      <c r="U28" s="46">
        <v>121.328010086153</v>
      </c>
      <c r="V28" s="46">
        <v>0.98653956473533699</v>
      </c>
      <c r="W28" s="46">
        <v>1.10289772336634</v>
      </c>
      <c r="X28" s="46">
        <v>13.231740813098099</v>
      </c>
      <c r="Y28" s="46">
        <v>14.8682140321076</v>
      </c>
      <c r="Z28" s="46">
        <v>16.120246476966699</v>
      </c>
      <c r="AA28" s="46">
        <v>14.8682140321076</v>
      </c>
    </row>
    <row r="29" spans="1:27" s="4" customFormat="1" x14ac:dyDescent="0.25">
      <c r="A29" s="4" t="s">
        <v>327</v>
      </c>
      <c r="B29" s="4" t="s">
        <v>302</v>
      </c>
      <c r="C29" s="4" t="s">
        <v>299</v>
      </c>
      <c r="D29" s="45">
        <v>43738</v>
      </c>
      <c r="E29" s="47">
        <v>423326</v>
      </c>
      <c r="F29" s="47">
        <v>355712</v>
      </c>
      <c r="G29" s="47">
        <v>2961</v>
      </c>
      <c r="H29" s="47">
        <v>0</v>
      </c>
      <c r="I29" s="47">
        <v>54934</v>
      </c>
      <c r="J29" s="47">
        <v>2304</v>
      </c>
      <c r="K29" s="47">
        <v>1883</v>
      </c>
      <c r="L29" s="47">
        <v>553</v>
      </c>
      <c r="M29" s="46">
        <v>4.79199963858325</v>
      </c>
      <c r="N29" s="46">
        <v>1.17792245602763</v>
      </c>
      <c r="O29" s="46">
        <v>3.6140771825556199</v>
      </c>
      <c r="P29" s="46">
        <v>0.91299861709216801</v>
      </c>
      <c r="Q29" s="46">
        <v>7.1923796980102503</v>
      </c>
      <c r="R29" s="46">
        <v>7.5036727949003099E-4</v>
      </c>
      <c r="S29" s="46">
        <v>71.7426640431175</v>
      </c>
      <c r="T29" s="46">
        <v>0.82554304338492202</v>
      </c>
      <c r="U29" s="46">
        <v>128.515625</v>
      </c>
      <c r="V29" s="46">
        <v>0.54426139665411499</v>
      </c>
      <c r="W29" s="46">
        <v>0.64236783922960505</v>
      </c>
      <c r="X29" s="46">
        <v>13.388776416100299</v>
      </c>
      <c r="Y29" s="46">
        <v>16.9006777228985</v>
      </c>
      <c r="Z29" s="46">
        <v>17.866862729984</v>
      </c>
      <c r="AA29" s="46">
        <v>16.9006777228985</v>
      </c>
    </row>
    <row r="30" spans="1:27" s="4" customFormat="1" x14ac:dyDescent="0.25">
      <c r="A30" s="4" t="s">
        <v>328</v>
      </c>
      <c r="B30" s="4" t="s">
        <v>298</v>
      </c>
      <c r="C30" s="4" t="s">
        <v>299</v>
      </c>
      <c r="D30" s="45">
        <v>43738</v>
      </c>
      <c r="E30" s="47">
        <v>1123053</v>
      </c>
      <c r="F30" s="47">
        <v>930466</v>
      </c>
      <c r="G30" s="47">
        <v>5280</v>
      </c>
      <c r="H30" s="47">
        <v>1936</v>
      </c>
      <c r="I30" s="47">
        <v>158101</v>
      </c>
      <c r="J30" s="47">
        <v>14102</v>
      </c>
      <c r="K30" s="47">
        <v>4698</v>
      </c>
      <c r="L30" s="47">
        <v>0</v>
      </c>
      <c r="M30" s="46">
        <v>7.4663688122709004</v>
      </c>
      <c r="N30" s="46">
        <v>1.6827996836921</v>
      </c>
      <c r="O30" s="46">
        <v>5.7835691285788098</v>
      </c>
      <c r="P30" s="46">
        <v>1.82148474306124</v>
      </c>
      <c r="Q30" s="46">
        <v>13.1547191958984</v>
      </c>
      <c r="R30" s="46">
        <v>7.8933215977660495E-2</v>
      </c>
      <c r="S30" s="46">
        <v>56.304979801412003</v>
      </c>
      <c r="T30" s="46">
        <v>0.564255684769157</v>
      </c>
      <c r="U30" s="46">
        <v>37.441497659906403</v>
      </c>
      <c r="V30" s="46">
        <v>1.4280715157699599</v>
      </c>
      <c r="W30" s="46">
        <v>1.5070328914042901</v>
      </c>
      <c r="X30" s="46">
        <v>14.055329437093</v>
      </c>
      <c r="Y30" s="46">
        <v>16.918895428218701</v>
      </c>
      <c r="Z30" s="46">
        <v>19.0672405787431</v>
      </c>
      <c r="AA30" s="46">
        <v>16.918895428218701</v>
      </c>
    </row>
    <row r="31" spans="1:27" s="4" customFormat="1" x14ac:dyDescent="0.25">
      <c r="A31" s="4" t="s">
        <v>329</v>
      </c>
      <c r="B31" s="4" t="s">
        <v>330</v>
      </c>
      <c r="C31" s="4" t="s">
        <v>299</v>
      </c>
      <c r="D31" s="45">
        <v>43738</v>
      </c>
      <c r="E31" s="47">
        <v>1240612</v>
      </c>
      <c r="F31" s="47">
        <v>1007586</v>
      </c>
      <c r="G31" s="47">
        <v>8187</v>
      </c>
      <c r="H31" s="47">
        <v>0</v>
      </c>
      <c r="I31" s="47">
        <v>190058</v>
      </c>
      <c r="J31" s="47">
        <v>2065</v>
      </c>
      <c r="K31" s="47">
        <v>1762</v>
      </c>
      <c r="L31" s="47">
        <v>100</v>
      </c>
      <c r="M31" s="46">
        <v>4.8053203600768004</v>
      </c>
      <c r="N31" s="46">
        <v>0.50428387368799898</v>
      </c>
      <c r="O31" s="46">
        <v>4.3010364863888002</v>
      </c>
      <c r="P31" s="46">
        <v>1.6418136049104599</v>
      </c>
      <c r="Q31" s="46">
        <v>10.957587414311799</v>
      </c>
      <c r="R31" s="46">
        <v>1.7164131256706301E-2</v>
      </c>
      <c r="S31" s="46">
        <v>71.572604559580597</v>
      </c>
      <c r="T31" s="46">
        <v>0.80598716445505003</v>
      </c>
      <c r="U31" s="46">
        <v>396.46489104116199</v>
      </c>
      <c r="V31" s="46">
        <v>0.16645010688273201</v>
      </c>
      <c r="W31" s="46">
        <v>0.203293452375678</v>
      </c>
      <c r="X31" s="46">
        <v>15.0156104796405</v>
      </c>
      <c r="Y31" s="46">
        <v>16.497357952053399</v>
      </c>
      <c r="Z31" s="46">
        <v>17.262163684885898</v>
      </c>
      <c r="AA31" s="46">
        <v>16.497357952053399</v>
      </c>
    </row>
    <row r="32" spans="1:27" s="4" customFormat="1" x14ac:dyDescent="0.25">
      <c r="A32" s="4" t="s">
        <v>424</v>
      </c>
      <c r="B32" s="4" t="s">
        <v>334</v>
      </c>
      <c r="C32" s="4" t="s">
        <v>299</v>
      </c>
      <c r="D32" s="45">
        <v>43738</v>
      </c>
      <c r="E32" s="47">
        <v>586111</v>
      </c>
      <c r="F32" s="47">
        <v>508978</v>
      </c>
      <c r="G32" s="47">
        <v>5091</v>
      </c>
      <c r="H32" s="47">
        <v>0</v>
      </c>
      <c r="I32" s="47">
        <v>71022</v>
      </c>
      <c r="J32" s="47">
        <v>1328</v>
      </c>
      <c r="K32" s="47">
        <v>2588</v>
      </c>
      <c r="L32" s="47">
        <v>140</v>
      </c>
      <c r="M32" s="46">
        <v>4.8414091145997897</v>
      </c>
      <c r="N32" s="46">
        <v>0.90472565792908599</v>
      </c>
      <c r="O32" s="46">
        <v>3.9366834566707101</v>
      </c>
      <c r="P32" s="46">
        <v>0.99045796184132295</v>
      </c>
      <c r="Q32" s="46">
        <v>8.3362973649963905</v>
      </c>
      <c r="R32" s="46">
        <v>9.1977264844070195E-3</v>
      </c>
      <c r="S32" s="46">
        <v>78.436387900355896</v>
      </c>
      <c r="T32" s="46">
        <v>0.99033398240313997</v>
      </c>
      <c r="U32" s="46">
        <v>383.35843373493998</v>
      </c>
      <c r="V32" s="46">
        <v>0.22657824200535401</v>
      </c>
      <c r="W32" s="46">
        <v>0.258331080069018</v>
      </c>
      <c r="X32" s="46">
        <v>12.5196509379593</v>
      </c>
      <c r="Y32" s="46">
        <v>14.797035998073399</v>
      </c>
      <c r="Z32" s="46">
        <v>16.371133023390801</v>
      </c>
      <c r="AA32" s="46">
        <v>14.797035998073399</v>
      </c>
    </row>
    <row r="33" spans="1:27" s="4" customFormat="1" x14ac:dyDescent="0.25">
      <c r="A33" s="4" t="s">
        <v>331</v>
      </c>
      <c r="B33" s="4" t="s">
        <v>200</v>
      </c>
      <c r="C33" s="4" t="s">
        <v>299</v>
      </c>
      <c r="D33" s="45">
        <v>43738</v>
      </c>
      <c r="E33" s="47">
        <v>83433</v>
      </c>
      <c r="F33" s="47">
        <v>65010</v>
      </c>
      <c r="G33" s="47">
        <v>852</v>
      </c>
      <c r="H33" s="47">
        <v>0</v>
      </c>
      <c r="I33" s="47">
        <v>9494</v>
      </c>
      <c r="J33" s="47">
        <v>253</v>
      </c>
      <c r="K33" s="47">
        <v>164</v>
      </c>
      <c r="L33" s="47">
        <v>0</v>
      </c>
      <c r="M33" s="46">
        <v>4.9858432330105096</v>
      </c>
      <c r="N33" s="46">
        <v>1.1065461329528901</v>
      </c>
      <c r="O33" s="46">
        <v>3.87929710005761</v>
      </c>
      <c r="P33" s="46">
        <v>0.46824467742972897</v>
      </c>
      <c r="Q33" s="46">
        <v>3.8879512924588799</v>
      </c>
      <c r="R33" s="46">
        <v>-6.1177748123563804E-3</v>
      </c>
      <c r="S33" s="46">
        <v>91.499359248184504</v>
      </c>
      <c r="T33" s="46">
        <v>1.29361392001458</v>
      </c>
      <c r="U33" s="46">
        <v>336.75889328063198</v>
      </c>
      <c r="V33" s="46">
        <v>0.30323732815552601</v>
      </c>
      <c r="W33" s="46">
        <v>0.38413652789165198</v>
      </c>
      <c r="X33" s="46">
        <v>11.777916572537199</v>
      </c>
      <c r="Y33" s="46">
        <v>16.520961097545101</v>
      </c>
      <c r="Z33" s="46">
        <v>17.775458087125099</v>
      </c>
      <c r="AA33" s="46">
        <v>16.520961097545101</v>
      </c>
    </row>
    <row r="34" spans="1:27" s="4" customFormat="1" x14ac:dyDescent="0.25">
      <c r="A34" s="4" t="s">
        <v>332</v>
      </c>
      <c r="B34" s="4" t="s">
        <v>333</v>
      </c>
      <c r="C34" s="4" t="s">
        <v>299</v>
      </c>
      <c r="D34" s="45">
        <v>43738</v>
      </c>
      <c r="E34" s="47">
        <v>1031461</v>
      </c>
      <c r="F34" s="47">
        <v>841423</v>
      </c>
      <c r="G34" s="47">
        <v>4541</v>
      </c>
      <c r="H34" s="47">
        <v>0</v>
      </c>
      <c r="I34" s="47">
        <v>118132</v>
      </c>
      <c r="J34" s="47">
        <v>8548</v>
      </c>
      <c r="K34" s="47">
        <v>1726</v>
      </c>
      <c r="L34" s="47">
        <v>9</v>
      </c>
      <c r="M34" s="46">
        <v>4.3457237855116899</v>
      </c>
      <c r="N34" s="46">
        <v>1.54490218825758</v>
      </c>
      <c r="O34" s="46">
        <v>2.8008215972541102</v>
      </c>
      <c r="P34" s="46">
        <v>0.73043889824941099</v>
      </c>
      <c r="Q34" s="46">
        <v>6.4472783528034601</v>
      </c>
      <c r="R34" s="46">
        <v>2.39277883276061E-3</v>
      </c>
      <c r="S34" s="46">
        <v>79.035939494757997</v>
      </c>
      <c r="T34" s="46">
        <v>0.53678407118979099</v>
      </c>
      <c r="U34" s="46">
        <v>53.123537669630302</v>
      </c>
      <c r="V34" s="46">
        <v>0.82872740704689796</v>
      </c>
      <c r="W34" s="46">
        <v>1.0104448889077999</v>
      </c>
      <c r="X34" s="46">
        <v>11.642972896915101</v>
      </c>
      <c r="Y34" s="46">
        <v>17.476050577451598</v>
      </c>
      <c r="Z34" s="46">
        <v>18.180441074297502</v>
      </c>
      <c r="AA34" s="46">
        <v>17.476050577451598</v>
      </c>
    </row>
    <row r="35" spans="1:27" s="4" customFormat="1" x14ac:dyDescent="0.25">
      <c r="A35" s="4" t="s">
        <v>335</v>
      </c>
      <c r="B35" s="4" t="s">
        <v>336</v>
      </c>
      <c r="C35" s="4" t="s">
        <v>299</v>
      </c>
      <c r="D35" s="45">
        <v>43738</v>
      </c>
      <c r="E35" s="47">
        <v>603606</v>
      </c>
      <c r="F35" s="47">
        <v>469670</v>
      </c>
      <c r="G35" s="47">
        <v>4783</v>
      </c>
      <c r="H35" s="47">
        <v>492</v>
      </c>
      <c r="I35" s="47">
        <v>93209</v>
      </c>
      <c r="J35" s="47">
        <v>3867</v>
      </c>
      <c r="K35" s="47">
        <v>1683</v>
      </c>
      <c r="L35" s="47">
        <v>0</v>
      </c>
      <c r="M35" s="46">
        <v>4.2162895988543196</v>
      </c>
      <c r="N35" s="46">
        <v>0.62274617900376905</v>
      </c>
      <c r="O35" s="46">
        <v>3.5935434198505498</v>
      </c>
      <c r="P35" s="46">
        <v>1.0869488179223299</v>
      </c>
      <c r="Q35" s="46">
        <v>7.1516390498870104</v>
      </c>
      <c r="R35" s="46">
        <v>5.5191161220666501E-2</v>
      </c>
      <c r="S35" s="46">
        <v>74.143376437637798</v>
      </c>
      <c r="T35" s="46">
        <v>1.00810828469838</v>
      </c>
      <c r="U35" s="46">
        <v>123.687613136799</v>
      </c>
      <c r="V35" s="46">
        <v>0.72215981948489605</v>
      </c>
      <c r="W35" s="46">
        <v>0.81504385049730999</v>
      </c>
      <c r="X35" s="46">
        <v>15.1611944359076</v>
      </c>
      <c r="Y35" s="46">
        <v>20.517814651263699</v>
      </c>
      <c r="Z35" s="46">
        <v>21.6991702329302</v>
      </c>
      <c r="AA35" s="46">
        <v>20.517814651263699</v>
      </c>
    </row>
    <row r="36" spans="1:27" x14ac:dyDescent="0.25">
      <c r="E36" s="48"/>
      <c r="F36" s="48"/>
      <c r="G36" s="48"/>
      <c r="H36" s="48"/>
      <c r="I36" s="48"/>
      <c r="J36" s="48"/>
      <c r="K36" s="48"/>
      <c r="L36" s="48"/>
    </row>
    <row r="37" spans="1:27" x14ac:dyDescent="0.25">
      <c r="E37" s="48"/>
      <c r="F37" s="48"/>
      <c r="G37" s="48"/>
      <c r="H37" s="48"/>
      <c r="I37" s="48"/>
      <c r="J37" s="48"/>
      <c r="K37" s="48"/>
      <c r="L37" s="48"/>
    </row>
    <row r="38" spans="1:27" x14ac:dyDescent="0.25">
      <c r="E38" s="48"/>
      <c r="F38" s="48"/>
      <c r="G38" s="48"/>
      <c r="H38" s="48"/>
      <c r="I38" s="48"/>
      <c r="J38" s="48"/>
      <c r="K38" s="48"/>
      <c r="L38" s="48"/>
    </row>
    <row r="39" spans="1:27" x14ac:dyDescent="0.25">
      <c r="E39" s="48"/>
      <c r="F39" s="48"/>
      <c r="G39" s="48"/>
      <c r="H39" s="48"/>
      <c r="I39" s="48"/>
      <c r="J39" s="48"/>
      <c r="K39" s="48"/>
      <c r="L39" s="48"/>
    </row>
    <row r="40" spans="1:27" x14ac:dyDescent="0.25">
      <c r="E40" s="48"/>
      <c r="F40" s="48"/>
      <c r="G40" s="48"/>
      <c r="H40" s="48"/>
      <c r="I40" s="48"/>
      <c r="J40" s="48"/>
      <c r="K40" s="48"/>
      <c r="L40" s="48"/>
    </row>
    <row r="41" spans="1:27" x14ac:dyDescent="0.25">
      <c r="E41" s="48"/>
      <c r="F41" s="48"/>
      <c r="G41" s="48"/>
      <c r="H41" s="48"/>
      <c r="I41" s="48"/>
      <c r="J41" s="48"/>
      <c r="K41" s="48"/>
      <c r="L41" s="48"/>
    </row>
    <row r="42" spans="1:27" x14ac:dyDescent="0.25">
      <c r="E42" s="48"/>
      <c r="F42" s="48"/>
      <c r="G42" s="48"/>
      <c r="H42" s="48"/>
      <c r="I42" s="48"/>
      <c r="J42" s="48"/>
      <c r="K42" s="48"/>
      <c r="L42" s="48"/>
    </row>
    <row r="43" spans="1:27" x14ac:dyDescent="0.25">
      <c r="E43" s="48"/>
      <c r="F43" s="48"/>
      <c r="G43" s="48"/>
      <c r="H43" s="48"/>
      <c r="I43" s="48"/>
      <c r="J43" s="48"/>
      <c r="K43" s="48"/>
      <c r="L43" s="48"/>
    </row>
    <row r="44" spans="1:27" x14ac:dyDescent="0.25">
      <c r="E44" s="48"/>
      <c r="F44" s="48"/>
      <c r="G44" s="48"/>
      <c r="H44" s="48"/>
      <c r="I44" s="48"/>
      <c r="J44" s="48"/>
      <c r="K44" s="48"/>
      <c r="L44" s="48"/>
    </row>
    <row r="45" spans="1:27" x14ac:dyDescent="0.25">
      <c r="E45" s="48"/>
      <c r="F45" s="48"/>
      <c r="G45" s="48"/>
      <c r="H45" s="48"/>
      <c r="I45" s="48"/>
      <c r="J45" s="48"/>
      <c r="K45" s="48"/>
      <c r="L45" s="48"/>
    </row>
    <row r="46" spans="1:27" x14ac:dyDescent="0.25">
      <c r="E46" s="48"/>
      <c r="F46" s="48"/>
      <c r="G46" s="48"/>
      <c r="H46" s="48"/>
      <c r="I46" s="48"/>
      <c r="J46" s="48"/>
      <c r="K46" s="48"/>
      <c r="L46" s="48"/>
    </row>
    <row r="47" spans="1:27" x14ac:dyDescent="0.25">
      <c r="E47" s="48"/>
      <c r="F47" s="48"/>
      <c r="G47" s="48"/>
      <c r="H47" s="48"/>
      <c r="I47" s="48"/>
      <c r="J47" s="48"/>
      <c r="K47" s="48"/>
      <c r="L47" s="48"/>
    </row>
    <row r="48" spans="1:27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sortState xmlns:xlrd2="http://schemas.microsoft.com/office/spreadsheetml/2017/richdata2" ref="A10:AA35">
    <sortCondition ref="A10:A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03151"/>
  </sheetPr>
  <dimension ref="A1:AA221"/>
  <sheetViews>
    <sheetView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14" sqref="A14"/>
    </sheetView>
  </sheetViews>
  <sheetFormatPr defaultRowHeight="15" x14ac:dyDescent="0.25"/>
  <cols>
    <col min="1" max="1" width="44.140625" customWidth="1"/>
    <col min="2" max="2" width="17.7109375" customWidth="1"/>
    <col min="4" max="4" width="11.7109375" customWidth="1"/>
    <col min="5" max="6" width="12.28515625" bestFit="1" customWidth="1"/>
    <col min="7" max="7" width="13.140625" bestFit="1" customWidth="1"/>
    <col min="8" max="8" width="7.85546875" bestFit="1" customWidth="1"/>
    <col min="9" max="9" width="11.28515625" bestFit="1" customWidth="1"/>
    <col min="10" max="11" width="10.42578125" bestFit="1" customWidth="1"/>
    <col min="12" max="12" width="14.85546875" customWidth="1"/>
    <col min="13" max="13" width="11.7109375" bestFit="1" customWidth="1"/>
    <col min="14" max="18" width="9.5703125" bestFit="1" customWidth="1"/>
    <col min="19" max="19" width="10.5703125" bestFit="1" customWidth="1"/>
    <col min="20" max="20" width="9.5703125" bestFit="1" customWidth="1"/>
    <col min="21" max="21" width="12.5703125" customWidth="1"/>
    <col min="22" max="23" width="9.5703125" bestFit="1" customWidth="1"/>
    <col min="24" max="27" width="10.5703125" bestFit="1" customWidth="1"/>
    <col min="28" max="28" width="9.42578125" bestFit="1" customWidth="1"/>
  </cols>
  <sheetData>
    <row r="1" spans="1:27" s="4" customFormat="1" ht="18.75" x14ac:dyDescent="0.3">
      <c r="A1" s="1" t="s">
        <v>397</v>
      </c>
      <c r="B1" s="2"/>
      <c r="C1" s="34"/>
      <c r="D1" s="3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339</v>
      </c>
      <c r="B2" s="6"/>
      <c r="C2" s="36"/>
      <c r="D2" s="3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Nine-Month Period Ending September 30, 2019</v>
      </c>
      <c r="B3" s="6"/>
      <c r="C3" s="36"/>
      <c r="D3" s="3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60" x14ac:dyDescent="0.25">
      <c r="A4" s="38" t="s">
        <v>340</v>
      </c>
      <c r="B4" s="38" t="s">
        <v>341</v>
      </c>
      <c r="C4" s="38" t="s">
        <v>342</v>
      </c>
      <c r="D4" s="38" t="s">
        <v>343</v>
      </c>
      <c r="E4" s="38" t="s">
        <v>344</v>
      </c>
      <c r="F4" s="38" t="s">
        <v>345</v>
      </c>
      <c r="G4" s="38" t="s">
        <v>346</v>
      </c>
      <c r="H4" s="38" t="s">
        <v>347</v>
      </c>
      <c r="I4" s="38" t="s">
        <v>348</v>
      </c>
      <c r="J4" s="38" t="s">
        <v>349</v>
      </c>
      <c r="K4" s="38" t="s">
        <v>350</v>
      </c>
      <c r="L4" s="38" t="s">
        <v>351</v>
      </c>
      <c r="M4" s="38" t="s">
        <v>352</v>
      </c>
      <c r="N4" s="38" t="s">
        <v>353</v>
      </c>
      <c r="O4" s="38" t="s">
        <v>354</v>
      </c>
      <c r="P4" s="38" t="s">
        <v>355</v>
      </c>
      <c r="Q4" s="38" t="s">
        <v>356</v>
      </c>
      <c r="R4" s="38" t="s">
        <v>357</v>
      </c>
      <c r="S4" s="38" t="s">
        <v>358</v>
      </c>
      <c r="T4" s="38" t="s">
        <v>359</v>
      </c>
      <c r="U4" s="38" t="s">
        <v>360</v>
      </c>
      <c r="V4" s="38" t="s">
        <v>361</v>
      </c>
      <c r="W4" s="38" t="s">
        <v>362</v>
      </c>
      <c r="X4" s="38" t="s">
        <v>363</v>
      </c>
      <c r="Y4" s="38" t="s">
        <v>364</v>
      </c>
      <c r="Z4" s="38" t="s">
        <v>365</v>
      </c>
      <c r="AA4" s="38" t="s">
        <v>366</v>
      </c>
    </row>
    <row r="5" spans="1:27" s="4" customFormat="1" x14ac:dyDescent="0.25">
      <c r="A5" s="10"/>
      <c r="B5" s="10"/>
      <c r="C5" s="39"/>
      <c r="D5" s="2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367</v>
      </c>
      <c r="B6" s="14"/>
      <c r="C6" s="40"/>
      <c r="D6" s="15"/>
      <c r="E6" s="14"/>
      <c r="F6" s="14"/>
      <c r="G6" s="14"/>
      <c r="H6" s="14"/>
      <c r="I6" s="14"/>
      <c r="J6" s="14"/>
      <c r="K6" s="14"/>
      <c r="L6" s="14"/>
      <c r="M6" s="25">
        <v>4.74</v>
      </c>
      <c r="N6" s="25">
        <v>0.9</v>
      </c>
      <c r="O6" s="27">
        <v>3.84</v>
      </c>
      <c r="P6" s="25">
        <v>1.31</v>
      </c>
      <c r="Q6" s="25">
        <v>11.12</v>
      </c>
      <c r="R6" s="25">
        <v>0.11</v>
      </c>
      <c r="S6" s="25">
        <v>66.05</v>
      </c>
      <c r="T6" s="25">
        <v>1.24</v>
      </c>
      <c r="U6" s="25">
        <v>151.36000000000001</v>
      </c>
      <c r="V6" s="25">
        <v>0.73</v>
      </c>
      <c r="W6" s="25">
        <v>0.82</v>
      </c>
      <c r="X6" s="25">
        <v>11.67</v>
      </c>
      <c r="Y6" s="25">
        <v>16.04</v>
      </c>
      <c r="Z6" s="25">
        <v>17.11</v>
      </c>
      <c r="AA6" s="25">
        <v>16.010000000000002</v>
      </c>
    </row>
    <row r="7" spans="1:27" s="27" customFormat="1" x14ac:dyDescent="0.25">
      <c r="A7" s="41"/>
      <c r="B7" s="26"/>
      <c r="C7" s="42"/>
      <c r="D7" s="43"/>
      <c r="E7" s="26"/>
      <c r="F7" s="26"/>
      <c r="G7" s="26"/>
      <c r="H7" s="26"/>
      <c r="I7" s="26"/>
      <c r="J7" s="26"/>
      <c r="K7" s="26"/>
      <c r="L7" s="26"/>
      <c r="M7" s="25"/>
      <c r="N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7" s="27" customFormat="1" x14ac:dyDescent="0.25">
      <c r="A8" s="41" t="s">
        <v>398</v>
      </c>
      <c r="B8" s="26"/>
      <c r="C8" s="42"/>
      <c r="D8" s="43"/>
      <c r="E8" s="26"/>
      <c r="F8" s="26"/>
      <c r="G8" s="26"/>
      <c r="H8" s="26"/>
      <c r="I8" s="26"/>
      <c r="J8" s="26"/>
      <c r="K8" s="26"/>
      <c r="L8" s="26"/>
      <c r="M8" s="25">
        <v>4.76</v>
      </c>
      <c r="N8" s="25">
        <v>1</v>
      </c>
      <c r="O8" s="27">
        <v>3.75</v>
      </c>
      <c r="P8" s="25">
        <v>1.32</v>
      </c>
      <c r="Q8" s="25">
        <v>11</v>
      </c>
      <c r="R8" s="25">
        <v>0.2</v>
      </c>
      <c r="S8" s="25">
        <v>60.33</v>
      </c>
      <c r="T8" s="25">
        <v>1.08</v>
      </c>
      <c r="U8" s="25">
        <v>147</v>
      </c>
      <c r="V8" s="25">
        <v>0.61</v>
      </c>
      <c r="W8" s="25">
        <v>0.73</v>
      </c>
      <c r="X8" s="25">
        <v>11.09</v>
      </c>
      <c r="Y8" s="25">
        <v>14.24</v>
      </c>
      <c r="Z8" s="25">
        <v>15.2</v>
      </c>
      <c r="AA8" s="49">
        <v>14.23</v>
      </c>
    </row>
    <row r="9" spans="1:27" s="27" customFormat="1" x14ac:dyDescent="0.25">
      <c r="A9" s="26"/>
      <c r="B9" s="26"/>
      <c r="C9" s="42"/>
      <c r="D9" s="43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7" s="27" customFormat="1" x14ac:dyDescent="0.25">
      <c r="A10" s="41" t="s">
        <v>399</v>
      </c>
      <c r="B10" s="26"/>
      <c r="C10" s="42"/>
      <c r="D10" s="43"/>
      <c r="E10" s="44"/>
      <c r="F10" s="44"/>
      <c r="G10" s="44"/>
      <c r="H10" s="44"/>
      <c r="I10" s="44"/>
      <c r="J10" s="44"/>
      <c r="K10" s="44"/>
      <c r="L10" s="44"/>
      <c r="M10" s="21">
        <f t="shared" ref="M10:Z10" si="0">AVERAGE(M12:M300)</f>
        <v>4.3184796222831983</v>
      </c>
      <c r="N10" s="21">
        <f t="shared" si="0"/>
        <v>0.99022218068651702</v>
      </c>
      <c r="O10" s="21">
        <f t="shared" si="0"/>
        <v>3.328257089728007</v>
      </c>
      <c r="P10" s="21">
        <f t="shared" si="0"/>
        <v>1.1056868614288766</v>
      </c>
      <c r="Q10" s="21">
        <f t="shared" si="0"/>
        <v>6.9284352156418727</v>
      </c>
      <c r="R10" s="21">
        <f t="shared" si="0"/>
        <v>6.0007726135625404E-2</v>
      </c>
      <c r="S10" s="21">
        <f t="shared" si="0"/>
        <v>74.350961787171855</v>
      </c>
      <c r="T10" s="21">
        <f t="shared" si="0"/>
        <v>0.95976848916843194</v>
      </c>
      <c r="U10" s="21">
        <f t="shared" si="0"/>
        <v>227.0805555935047</v>
      </c>
      <c r="V10" s="21">
        <f t="shared" si="0"/>
        <v>0.5484525611162917</v>
      </c>
      <c r="W10" s="21">
        <f t="shared" si="0"/>
        <v>0.66844239491670565</v>
      </c>
      <c r="X10" s="21">
        <f t="shared" si="0"/>
        <v>11.754547960945001</v>
      </c>
      <c r="Y10" s="21">
        <f t="shared" si="0"/>
        <v>16.601505489767874</v>
      </c>
      <c r="Z10" s="21">
        <f t="shared" si="0"/>
        <v>17.641755533764567</v>
      </c>
      <c r="AA10" s="21">
        <f>AVERAGE(AA12:AA300)</f>
        <v>16.613103469781834</v>
      </c>
    </row>
    <row r="12" spans="1:27" s="4" customFormat="1" x14ac:dyDescent="0.25">
      <c r="A12" s="4" t="s">
        <v>423</v>
      </c>
      <c r="B12" s="4" t="s">
        <v>55</v>
      </c>
      <c r="C12" s="4" t="s">
        <v>56</v>
      </c>
      <c r="D12" s="45">
        <v>43738</v>
      </c>
      <c r="E12" s="47">
        <v>577410</v>
      </c>
      <c r="F12" s="47">
        <v>448217</v>
      </c>
      <c r="G12" s="47">
        <v>324</v>
      </c>
      <c r="H12" s="47">
        <v>0</v>
      </c>
      <c r="I12" s="47">
        <v>88328</v>
      </c>
      <c r="J12" s="47">
        <v>1500</v>
      </c>
      <c r="K12" s="47">
        <v>800</v>
      </c>
      <c r="L12" s="47">
        <v>0</v>
      </c>
      <c r="M12" s="46">
        <v>4.3097800287959496</v>
      </c>
      <c r="N12" s="46">
        <v>1.40532581134079</v>
      </c>
      <c r="O12" s="46">
        <v>2.9044568328906699</v>
      </c>
      <c r="P12" s="46">
        <v>0.42993994270168201</v>
      </c>
      <c r="Q12" s="46">
        <v>2.9604536983226799</v>
      </c>
      <c r="R12" s="46">
        <v>8.1007527328663003E-4</v>
      </c>
      <c r="S12" s="46">
        <v>74.555950266429804</v>
      </c>
      <c r="T12" s="46">
        <v>7.2234199326260004E-2</v>
      </c>
      <c r="U12" s="46">
        <v>21.6</v>
      </c>
      <c r="V12" s="46">
        <v>0.25978074505117699</v>
      </c>
      <c r="W12" s="46">
        <v>0.33441758947342598</v>
      </c>
      <c r="X12" s="46">
        <v>11.1589144140488</v>
      </c>
      <c r="Y12" s="46">
        <v>16.444736275450701</v>
      </c>
      <c r="Z12" s="46">
        <v>16.584567043004601</v>
      </c>
      <c r="AA12" s="46">
        <v>16.444736275450701</v>
      </c>
    </row>
    <row r="13" spans="1:27" s="4" customFormat="1" x14ac:dyDescent="0.25">
      <c r="A13" s="4" t="s">
        <v>57</v>
      </c>
      <c r="B13" s="4" t="s">
        <v>58</v>
      </c>
      <c r="C13" s="4" t="s">
        <v>56</v>
      </c>
      <c r="D13" s="45">
        <v>43738</v>
      </c>
      <c r="E13" s="47">
        <v>618218</v>
      </c>
      <c r="F13" s="47">
        <v>520342</v>
      </c>
      <c r="G13" s="47">
        <v>3751</v>
      </c>
      <c r="H13" s="47">
        <v>158</v>
      </c>
      <c r="I13" s="47">
        <v>56804</v>
      </c>
      <c r="J13" s="47">
        <v>2675</v>
      </c>
      <c r="K13" s="47">
        <v>2297</v>
      </c>
      <c r="L13" s="47">
        <v>0</v>
      </c>
      <c r="M13" s="46">
        <v>4.2699566446849699</v>
      </c>
      <c r="N13" s="46">
        <v>1.1074685614578299</v>
      </c>
      <c r="O13" s="46">
        <v>3.16248808322714</v>
      </c>
      <c r="P13" s="46">
        <v>0.68154265848262496</v>
      </c>
      <c r="Q13" s="46">
        <v>7.4035063943586898</v>
      </c>
      <c r="R13" s="46">
        <v>0.122786838954193</v>
      </c>
      <c r="S13" s="46">
        <v>80.064546493646205</v>
      </c>
      <c r="T13" s="46">
        <v>0.71571266931632405</v>
      </c>
      <c r="U13" s="46">
        <v>140.22429906542101</v>
      </c>
      <c r="V13" s="46">
        <v>0.458252590510144</v>
      </c>
      <c r="W13" s="46">
        <v>0.51040559595338997</v>
      </c>
      <c r="X13" s="46">
        <v>8.5349180596824503</v>
      </c>
      <c r="Y13" s="46">
        <v>13.7867711029792</v>
      </c>
      <c r="Z13" s="46">
        <v>14.8307773027698</v>
      </c>
      <c r="AA13" s="46">
        <v>13.7867711029792</v>
      </c>
    </row>
    <row r="14" spans="1:27" s="4" customFormat="1" x14ac:dyDescent="0.25">
      <c r="A14" s="4" t="s">
        <v>59</v>
      </c>
      <c r="B14" s="4" t="s">
        <v>60</v>
      </c>
      <c r="C14" s="4" t="s">
        <v>56</v>
      </c>
      <c r="D14" s="45">
        <v>43738</v>
      </c>
      <c r="E14" s="47">
        <v>216403</v>
      </c>
      <c r="F14" s="47">
        <v>184395</v>
      </c>
      <c r="G14" s="47">
        <v>1690</v>
      </c>
      <c r="H14" s="47">
        <v>0</v>
      </c>
      <c r="I14" s="47">
        <v>34823</v>
      </c>
      <c r="J14" s="47">
        <v>731</v>
      </c>
      <c r="K14" s="47">
        <v>259</v>
      </c>
      <c r="L14" s="47">
        <v>0</v>
      </c>
      <c r="M14" s="46">
        <v>5.6016783967953803</v>
      </c>
      <c r="N14" s="46">
        <v>2.04028152308915</v>
      </c>
      <c r="O14" s="46">
        <v>3.5613923979814501</v>
      </c>
      <c r="P14" s="46">
        <v>-3.7650372442465501</v>
      </c>
      <c r="Q14" s="46">
        <v>-10</v>
      </c>
      <c r="R14" s="46">
        <v>0.25969414040378602</v>
      </c>
      <c r="S14" s="46">
        <v>100</v>
      </c>
      <c r="T14" s="46">
        <v>0.90818711878979996</v>
      </c>
      <c r="U14" s="46">
        <v>231.190150478796</v>
      </c>
      <c r="V14" s="46">
        <v>0.33779568675110799</v>
      </c>
      <c r="W14" s="46">
        <v>0.39283123303866502</v>
      </c>
      <c r="X14" s="46">
        <v>15.913427112928201</v>
      </c>
      <c r="Y14" s="46">
        <v>18.789716847852802</v>
      </c>
      <c r="Z14" s="46">
        <v>19.819013903965001</v>
      </c>
      <c r="AA14" s="46">
        <v>18.789716847852802</v>
      </c>
    </row>
    <row r="15" spans="1:27" s="4" customFormat="1" x14ac:dyDescent="0.25">
      <c r="A15" s="4" t="s">
        <v>297</v>
      </c>
      <c r="B15" s="4" t="s">
        <v>298</v>
      </c>
      <c r="C15" s="4" t="s">
        <v>299</v>
      </c>
      <c r="D15" s="45">
        <v>43738</v>
      </c>
      <c r="E15" s="47">
        <v>1098844</v>
      </c>
      <c r="F15" s="47">
        <v>915400</v>
      </c>
      <c r="G15" s="47">
        <v>9220</v>
      </c>
      <c r="H15" s="47">
        <v>0</v>
      </c>
      <c r="I15" s="47">
        <v>117099</v>
      </c>
      <c r="J15" s="47">
        <v>18863</v>
      </c>
      <c r="K15" s="47">
        <v>2493</v>
      </c>
      <c r="L15" s="47">
        <v>0</v>
      </c>
      <c r="M15" s="46">
        <v>4.3624213144781399</v>
      </c>
      <c r="N15" s="46">
        <v>1.01032210073347</v>
      </c>
      <c r="O15" s="46">
        <v>3.3520992137446699</v>
      </c>
      <c r="P15" s="46">
        <v>0.64136787078770596</v>
      </c>
      <c r="Q15" s="46">
        <v>6.0484259261298696</v>
      </c>
      <c r="R15" s="46">
        <v>2.9298950917391099E-3</v>
      </c>
      <c r="S15" s="46">
        <v>76.099399692866101</v>
      </c>
      <c r="T15" s="46">
        <v>0.99716640349549002</v>
      </c>
      <c r="U15" s="46">
        <v>48.878757355669798</v>
      </c>
      <c r="V15" s="46">
        <v>1.71662219568929</v>
      </c>
      <c r="W15" s="46">
        <v>2.0400813307088299</v>
      </c>
      <c r="X15" s="46">
        <v>10.532070038376901</v>
      </c>
      <c r="Y15" s="46">
        <v>12.328235250735901</v>
      </c>
      <c r="Z15" s="46">
        <v>13.4127798396175</v>
      </c>
      <c r="AA15" s="46">
        <v>12.328235250735901</v>
      </c>
    </row>
    <row r="16" spans="1:27" s="4" customFormat="1" x14ac:dyDescent="0.25">
      <c r="A16" s="4" t="s">
        <v>402</v>
      </c>
      <c r="B16" s="4" t="s">
        <v>300</v>
      </c>
      <c r="C16" s="4" t="s">
        <v>299</v>
      </c>
      <c r="D16" s="45">
        <v>43738</v>
      </c>
      <c r="E16" s="47">
        <v>134326</v>
      </c>
      <c r="F16" s="47">
        <v>106716</v>
      </c>
      <c r="G16" s="47">
        <v>607</v>
      </c>
      <c r="H16" s="47">
        <v>442</v>
      </c>
      <c r="I16" s="47">
        <v>14814</v>
      </c>
      <c r="J16" s="47">
        <v>843</v>
      </c>
      <c r="K16" s="47">
        <v>1146</v>
      </c>
      <c r="L16" s="47">
        <v>0</v>
      </c>
      <c r="M16" s="46">
        <v>4.4190352509072701</v>
      </c>
      <c r="N16" s="46">
        <v>1.4606200877189499</v>
      </c>
      <c r="O16" s="46">
        <v>2.9584151631883202</v>
      </c>
      <c r="P16" s="46">
        <v>0.42484072887534102</v>
      </c>
      <c r="Q16" s="46">
        <v>3.87356925338654</v>
      </c>
      <c r="R16" s="46">
        <v>9.7512389934080707E-2</v>
      </c>
      <c r="S16" s="46">
        <v>77.366116537554703</v>
      </c>
      <c r="T16" s="46">
        <v>0.565582400790138</v>
      </c>
      <c r="U16" s="46">
        <v>72.004744958481595</v>
      </c>
      <c r="V16" s="46">
        <v>0.95662790524544805</v>
      </c>
      <c r="W16" s="46">
        <v>0.785479347390587</v>
      </c>
      <c r="X16" s="46">
        <v>10.9469467956469</v>
      </c>
      <c r="Y16" s="46">
        <v>17.139780620274301</v>
      </c>
      <c r="Z16" s="46">
        <v>17.858030315580201</v>
      </c>
      <c r="AA16" s="46">
        <v>17.139780620274301</v>
      </c>
    </row>
    <row r="17" spans="1:27" s="4" customFormat="1" x14ac:dyDescent="0.25">
      <c r="A17" s="4" t="s">
        <v>61</v>
      </c>
      <c r="B17" s="4" t="s">
        <v>62</v>
      </c>
      <c r="C17" s="4" t="s">
        <v>56</v>
      </c>
      <c r="D17" s="45">
        <v>43738</v>
      </c>
      <c r="E17" s="47">
        <v>448485</v>
      </c>
      <c r="F17" s="47">
        <v>299055</v>
      </c>
      <c r="G17" s="47">
        <v>3307</v>
      </c>
      <c r="H17" s="47">
        <v>0</v>
      </c>
      <c r="I17" s="47">
        <v>60074</v>
      </c>
      <c r="J17" s="47">
        <v>1147</v>
      </c>
      <c r="K17" s="47">
        <v>623</v>
      </c>
      <c r="L17" s="47">
        <v>120</v>
      </c>
      <c r="M17" s="46">
        <v>3.6567187596574899</v>
      </c>
      <c r="N17" s="46">
        <v>0.855780705466198</v>
      </c>
      <c r="O17" s="46">
        <v>2.80093805419129</v>
      </c>
      <c r="P17" s="46">
        <v>0.56968228897477602</v>
      </c>
      <c r="Q17" s="46">
        <v>4.3635278927160597</v>
      </c>
      <c r="R17" s="46">
        <v>4.3508391433790997E-2</v>
      </c>
      <c r="S17" s="46">
        <v>83.012007441231205</v>
      </c>
      <c r="T17" s="46">
        <v>1.09372209470767</v>
      </c>
      <c r="U17" s="46">
        <v>288.31734960767199</v>
      </c>
      <c r="V17" s="46">
        <v>0.25574991359800198</v>
      </c>
      <c r="W17" s="46">
        <v>0.37934661101593498</v>
      </c>
      <c r="X17" s="46">
        <v>13.578150255740301</v>
      </c>
      <c r="Y17" s="46">
        <v>21.036977574691001</v>
      </c>
      <c r="Z17" s="46">
        <v>22.171450526756299</v>
      </c>
      <c r="AA17" s="46">
        <v>21.036977574691001</v>
      </c>
    </row>
    <row r="18" spans="1:27" s="4" customFormat="1" x14ac:dyDescent="0.25">
      <c r="A18" s="4" t="s">
        <v>301</v>
      </c>
      <c r="B18" s="4" t="s">
        <v>302</v>
      </c>
      <c r="C18" s="4" t="s">
        <v>299</v>
      </c>
      <c r="D18" s="45">
        <v>43738</v>
      </c>
      <c r="E18" s="47">
        <v>80663</v>
      </c>
      <c r="F18" s="47">
        <v>69319</v>
      </c>
      <c r="G18" s="47">
        <v>816</v>
      </c>
      <c r="H18" s="47">
        <v>0</v>
      </c>
      <c r="I18" s="47">
        <v>7291</v>
      </c>
      <c r="J18" s="47">
        <v>679</v>
      </c>
      <c r="K18" s="47">
        <v>640</v>
      </c>
      <c r="L18" s="47">
        <v>0</v>
      </c>
      <c r="M18" s="46">
        <v>4.9457464732894998</v>
      </c>
      <c r="N18" s="46">
        <v>1.35140242492319</v>
      </c>
      <c r="O18" s="46">
        <v>3.5943440483663101</v>
      </c>
      <c r="P18" s="46">
        <v>0.31951619631940298</v>
      </c>
      <c r="Q18" s="46">
        <v>3.5802052579783501</v>
      </c>
      <c r="R18" s="46">
        <v>-3.8334938408244798E-2</v>
      </c>
      <c r="S18" s="46">
        <v>87.963366768425601</v>
      </c>
      <c r="T18" s="46">
        <v>1.1634704498467201</v>
      </c>
      <c r="U18" s="46">
        <v>120.17673048600901</v>
      </c>
      <c r="V18" s="46">
        <v>0.84177379963552101</v>
      </c>
      <c r="W18" s="46">
        <v>0.96813288657588903</v>
      </c>
      <c r="X18" s="46">
        <v>9.1424325243390996</v>
      </c>
      <c r="Y18" s="46">
        <v>13.459292084623501</v>
      </c>
      <c r="Z18" s="46">
        <v>14.712699089611201</v>
      </c>
      <c r="AA18" s="46">
        <v>13.459292084623501</v>
      </c>
    </row>
    <row r="19" spans="1:27" s="4" customFormat="1" x14ac:dyDescent="0.25">
      <c r="A19" s="4" t="s">
        <v>63</v>
      </c>
      <c r="B19" s="4" t="s">
        <v>64</v>
      </c>
      <c r="C19" s="4" t="s">
        <v>56</v>
      </c>
      <c r="D19" s="45">
        <v>43738</v>
      </c>
      <c r="E19" s="47">
        <v>1659926</v>
      </c>
      <c r="F19" s="47">
        <v>1251987</v>
      </c>
      <c r="G19" s="47">
        <v>12482</v>
      </c>
      <c r="H19" s="47">
        <v>283</v>
      </c>
      <c r="I19" s="47">
        <v>173128</v>
      </c>
      <c r="J19" s="47">
        <v>11691</v>
      </c>
      <c r="K19" s="47">
        <v>6699</v>
      </c>
      <c r="L19" s="47">
        <v>0</v>
      </c>
      <c r="M19" s="46">
        <v>4.6523168178725802</v>
      </c>
      <c r="N19" s="46">
        <v>0.70087313000567797</v>
      </c>
      <c r="O19" s="46">
        <v>3.9514436878669001</v>
      </c>
      <c r="P19" s="46">
        <v>0.68750930456710202</v>
      </c>
      <c r="Q19" s="46">
        <v>6.7192492639183303</v>
      </c>
      <c r="R19" s="46">
        <v>0.243167386555729</v>
      </c>
      <c r="S19" s="46">
        <v>79.837489818872896</v>
      </c>
      <c r="T19" s="46">
        <v>0.98713372965252599</v>
      </c>
      <c r="U19" s="46">
        <v>106.76588829013799</v>
      </c>
      <c r="V19" s="46">
        <v>0.72135745810355401</v>
      </c>
      <c r="W19" s="46">
        <v>0.92457782673991995</v>
      </c>
      <c r="X19" s="46">
        <v>9.7235931965361395</v>
      </c>
      <c r="Y19" s="46">
        <v>12.620865059003</v>
      </c>
      <c r="Z19" s="46">
        <v>13.6135531106399</v>
      </c>
      <c r="AA19" s="46">
        <v>12.620865059003</v>
      </c>
    </row>
    <row r="20" spans="1:27" s="4" customFormat="1" x14ac:dyDescent="0.25">
      <c r="A20" s="4" t="s">
        <v>303</v>
      </c>
      <c r="B20" s="4" t="s">
        <v>304</v>
      </c>
      <c r="C20" s="4" t="s">
        <v>299</v>
      </c>
      <c r="D20" s="45">
        <v>43738</v>
      </c>
      <c r="E20" s="47">
        <v>4597222</v>
      </c>
      <c r="F20" s="47">
        <v>3067518</v>
      </c>
      <c r="G20" s="47">
        <v>32672</v>
      </c>
      <c r="H20" s="47">
        <v>88</v>
      </c>
      <c r="I20" s="47">
        <v>468797</v>
      </c>
      <c r="J20" s="47">
        <v>8619</v>
      </c>
      <c r="K20" s="47">
        <v>6387</v>
      </c>
      <c r="L20" s="47">
        <v>0</v>
      </c>
      <c r="M20" s="46">
        <v>3.9367357180013198</v>
      </c>
      <c r="N20" s="46">
        <v>0.89570751997006404</v>
      </c>
      <c r="O20" s="46">
        <v>3.0410281980312601</v>
      </c>
      <c r="P20" s="46">
        <v>0.73096549784629195</v>
      </c>
      <c r="Q20" s="46">
        <v>7.3715186771267103</v>
      </c>
      <c r="R20" s="46">
        <v>1.1378780538513201E-2</v>
      </c>
      <c r="S20" s="46">
        <v>78.288113695090402</v>
      </c>
      <c r="T20" s="46">
        <v>1.05387089178405</v>
      </c>
      <c r="U20" s="46">
        <v>379.06949762153403</v>
      </c>
      <c r="V20" s="46">
        <v>0.189396988007105</v>
      </c>
      <c r="W20" s="46">
        <v>0.27801521842209698</v>
      </c>
      <c r="X20" s="46">
        <v>9.0768175466749206</v>
      </c>
      <c r="Y20" s="46">
        <v>12.6887809719878</v>
      </c>
      <c r="Z20" s="46">
        <v>13.7187645932531</v>
      </c>
      <c r="AA20" s="46">
        <v>12.6887809719878</v>
      </c>
    </row>
    <row r="21" spans="1:27" s="4" customFormat="1" x14ac:dyDescent="0.25">
      <c r="A21" s="4" t="s">
        <v>389</v>
      </c>
      <c r="B21" s="4" t="s">
        <v>262</v>
      </c>
      <c r="C21" s="4" t="s">
        <v>254</v>
      </c>
      <c r="D21" s="45">
        <v>43738</v>
      </c>
      <c r="E21" s="47">
        <v>423728</v>
      </c>
      <c r="F21" s="47">
        <v>338193</v>
      </c>
      <c r="G21" s="47">
        <v>3585</v>
      </c>
      <c r="H21" s="47">
        <v>487</v>
      </c>
      <c r="I21" s="47">
        <v>47014</v>
      </c>
      <c r="J21" s="47">
        <v>3099</v>
      </c>
      <c r="K21" s="47">
        <v>1161</v>
      </c>
      <c r="L21" s="47">
        <v>0</v>
      </c>
      <c r="M21" s="46">
        <v>4.2131327749762502</v>
      </c>
      <c r="N21" s="46">
        <v>1.0391936770507</v>
      </c>
      <c r="O21" s="46">
        <v>3.1739390979255599</v>
      </c>
      <c r="P21" s="46">
        <v>0.76177238896740795</v>
      </c>
      <c r="Q21" s="46">
        <v>6.9119705260404203</v>
      </c>
      <c r="R21" s="46">
        <v>0.148622708157617</v>
      </c>
      <c r="S21" s="46">
        <v>70.703302702210905</v>
      </c>
      <c r="T21" s="46">
        <v>1.04892649614662</v>
      </c>
      <c r="U21" s="46">
        <v>115.68247821878001</v>
      </c>
      <c r="V21" s="46">
        <v>0.84629762489144</v>
      </c>
      <c r="W21" s="46">
        <v>0.90672892930498805</v>
      </c>
      <c r="X21" s="46">
        <v>11.2496778442771</v>
      </c>
      <c r="Y21" s="46">
        <v>19.799576641354701</v>
      </c>
      <c r="Z21" s="46">
        <v>21.052852630871602</v>
      </c>
      <c r="AA21" s="46">
        <v>19.799576641354701</v>
      </c>
    </row>
    <row r="22" spans="1:27" s="4" customFormat="1" x14ac:dyDescent="0.25">
      <c r="A22" s="4" t="s">
        <v>376</v>
      </c>
      <c r="B22" s="4" t="s">
        <v>6</v>
      </c>
      <c r="C22" s="4" t="s">
        <v>56</v>
      </c>
      <c r="D22" s="45">
        <v>43738</v>
      </c>
      <c r="E22" s="47">
        <v>643963</v>
      </c>
      <c r="F22" s="47">
        <v>522921</v>
      </c>
      <c r="G22" s="47">
        <v>6389</v>
      </c>
      <c r="H22" s="47">
        <v>0</v>
      </c>
      <c r="I22" s="47">
        <v>73509</v>
      </c>
      <c r="J22" s="47">
        <v>337</v>
      </c>
      <c r="K22" s="47">
        <v>1451</v>
      </c>
      <c r="L22" s="47">
        <v>0</v>
      </c>
      <c r="M22" s="46">
        <v>4.5797311417400701</v>
      </c>
      <c r="N22" s="46">
        <v>0.48073498607634102</v>
      </c>
      <c r="O22" s="46">
        <v>4.0989961556637304</v>
      </c>
      <c r="P22" s="46">
        <v>0.83949097468866196</v>
      </c>
      <c r="Q22" s="46">
        <v>7.64486080274476</v>
      </c>
      <c r="R22" s="46">
        <v>-5.2141715279870902E-2</v>
      </c>
      <c r="S22" s="46">
        <v>73.774979468929601</v>
      </c>
      <c r="T22" s="46">
        <v>1.2070431316241901</v>
      </c>
      <c r="U22" s="46">
        <v>700</v>
      </c>
      <c r="V22" s="46">
        <v>5.2332199210203101E-2</v>
      </c>
      <c r="W22" s="46">
        <v>6.3667793920386906E-2</v>
      </c>
      <c r="X22" s="46">
        <v>11.674837979136001</v>
      </c>
      <c r="Y22" s="46">
        <v>15.0118008778537</v>
      </c>
      <c r="Z22" s="46">
        <v>16.261977552194001</v>
      </c>
      <c r="AA22" s="46">
        <v>15.0118008778537</v>
      </c>
    </row>
    <row r="23" spans="1:27" s="4" customFormat="1" x14ac:dyDescent="0.25">
      <c r="A23" s="4" t="s">
        <v>65</v>
      </c>
      <c r="B23" s="4" t="s">
        <v>66</v>
      </c>
      <c r="C23" s="4" t="s">
        <v>56</v>
      </c>
      <c r="D23" s="45">
        <v>43738</v>
      </c>
      <c r="E23" s="47">
        <v>154172</v>
      </c>
      <c r="F23" s="47">
        <v>87106</v>
      </c>
      <c r="G23" s="47">
        <v>485</v>
      </c>
      <c r="H23" s="47">
        <v>0</v>
      </c>
      <c r="I23" s="47">
        <v>17776</v>
      </c>
      <c r="J23" s="47">
        <v>395</v>
      </c>
      <c r="K23" s="47">
        <v>874</v>
      </c>
      <c r="L23" s="47">
        <v>0</v>
      </c>
      <c r="M23" s="46">
        <v>3.4015165169720301</v>
      </c>
      <c r="N23" s="46">
        <v>0.87274855763139203</v>
      </c>
      <c r="O23" s="46">
        <v>2.52877509757068</v>
      </c>
      <c r="P23" s="46">
        <v>0.71764086078514899</v>
      </c>
      <c r="Q23" s="46">
        <v>6.2498027411671897</v>
      </c>
      <c r="R23" s="46">
        <v>1.06605422822473E-2</v>
      </c>
      <c r="S23" s="46">
        <v>64.516129032258107</v>
      </c>
      <c r="T23" s="46">
        <v>0.55370985603543699</v>
      </c>
      <c r="U23" s="46">
        <v>122.784810126582</v>
      </c>
      <c r="V23" s="46">
        <v>0.25620735282671298</v>
      </c>
      <c r="W23" s="46">
        <v>0.45095957347215998</v>
      </c>
      <c r="X23" s="46">
        <v>11.813327235553601</v>
      </c>
      <c r="Y23" s="46">
        <v>25.933472117641799</v>
      </c>
      <c r="Z23" s="46">
        <v>26.7026915297279</v>
      </c>
      <c r="AA23" s="46">
        <v>25.933472117641799</v>
      </c>
    </row>
    <row r="24" spans="1:27" s="4" customFormat="1" x14ac:dyDescent="0.25">
      <c r="A24" s="4" t="s">
        <v>270</v>
      </c>
      <c r="B24" s="4" t="s">
        <v>203</v>
      </c>
      <c r="C24" s="4" t="s">
        <v>271</v>
      </c>
      <c r="D24" s="45">
        <v>43738</v>
      </c>
      <c r="E24" s="47">
        <v>1029074</v>
      </c>
      <c r="F24" s="47">
        <v>873945</v>
      </c>
      <c r="G24" s="47">
        <v>9956</v>
      </c>
      <c r="H24" s="47">
        <v>0</v>
      </c>
      <c r="I24" s="47">
        <v>144026</v>
      </c>
      <c r="J24" s="47">
        <v>1931</v>
      </c>
      <c r="K24" s="47">
        <v>0</v>
      </c>
      <c r="L24" s="47">
        <v>0</v>
      </c>
      <c r="M24" s="46">
        <v>5.4810235534789999</v>
      </c>
      <c r="N24" s="46">
        <v>1.41862432215595</v>
      </c>
      <c r="O24" s="46">
        <v>4.0623992313230497</v>
      </c>
      <c r="P24" s="46">
        <v>1.6272045967017901</v>
      </c>
      <c r="Q24" s="46">
        <v>11.294686826299801</v>
      </c>
      <c r="R24" s="46">
        <v>1.27507967006447E-2</v>
      </c>
      <c r="S24" s="46">
        <v>39.0085683560551</v>
      </c>
      <c r="T24" s="46">
        <v>1.1263704871925699</v>
      </c>
      <c r="U24" s="46">
        <v>515.58777835318494</v>
      </c>
      <c r="V24" s="46">
        <v>0.187644425959649</v>
      </c>
      <c r="W24" s="46">
        <v>0.218463379948659</v>
      </c>
      <c r="X24" s="46">
        <v>14.489462968163</v>
      </c>
      <c r="Y24" s="46">
        <v>14.635748124351901</v>
      </c>
      <c r="Z24" s="46">
        <v>15.7423296667548</v>
      </c>
      <c r="AA24" s="46">
        <v>12.602525262794099</v>
      </c>
    </row>
    <row r="25" spans="1:27" s="4" customFormat="1" x14ac:dyDescent="0.25">
      <c r="A25" s="4" t="s">
        <v>272</v>
      </c>
      <c r="B25" s="4" t="s">
        <v>273</v>
      </c>
      <c r="C25" s="4" t="s">
        <v>271</v>
      </c>
      <c r="D25" s="45">
        <v>43738</v>
      </c>
      <c r="E25" s="47">
        <v>1739141</v>
      </c>
      <c r="F25" s="47">
        <v>1400454</v>
      </c>
      <c r="G25" s="47">
        <v>13382</v>
      </c>
      <c r="H25" s="47">
        <v>56</v>
      </c>
      <c r="I25" s="47">
        <v>178234</v>
      </c>
      <c r="J25" s="47">
        <v>5423</v>
      </c>
      <c r="K25" s="47">
        <v>1677</v>
      </c>
      <c r="L25" s="47">
        <v>0</v>
      </c>
      <c r="M25" s="46">
        <v>4.3180668301351997</v>
      </c>
      <c r="N25" s="46">
        <v>0.72543848801982203</v>
      </c>
      <c r="O25" s="46">
        <v>3.5926276972267002</v>
      </c>
      <c r="P25" s="46">
        <v>0.781759556492025</v>
      </c>
      <c r="Q25" s="46">
        <v>7.6853883294973704</v>
      </c>
      <c r="R25" s="46">
        <v>5.0903027639837397E-3</v>
      </c>
      <c r="S25" s="46">
        <v>71.510390464765294</v>
      </c>
      <c r="T25" s="46">
        <v>0.94650298903125996</v>
      </c>
      <c r="U25" s="46">
        <v>246.76378388345901</v>
      </c>
      <c r="V25" s="46">
        <v>0.31504058612843899</v>
      </c>
      <c r="W25" s="46">
        <v>0.38356641081426701</v>
      </c>
      <c r="X25" s="46">
        <v>9.0637551386854405</v>
      </c>
      <c r="Y25" s="46">
        <v>11.028367035852799</v>
      </c>
      <c r="Z25" s="46">
        <v>12.019714841973</v>
      </c>
      <c r="AA25" s="46">
        <v>11.028367035852799</v>
      </c>
    </row>
    <row r="26" spans="1:27" s="4" customFormat="1" x14ac:dyDescent="0.25">
      <c r="A26" s="4" t="s">
        <v>238</v>
      </c>
      <c r="B26" s="4" t="s">
        <v>239</v>
      </c>
      <c r="C26" s="4" t="s">
        <v>240</v>
      </c>
      <c r="D26" s="45">
        <v>43738</v>
      </c>
      <c r="E26" s="47">
        <v>2474797</v>
      </c>
      <c r="F26" s="47">
        <v>1935485</v>
      </c>
      <c r="G26" s="47">
        <v>17631</v>
      </c>
      <c r="H26" s="47">
        <v>201</v>
      </c>
      <c r="I26" s="47">
        <v>324295</v>
      </c>
      <c r="J26" s="47">
        <v>15192</v>
      </c>
      <c r="K26" s="47">
        <v>917</v>
      </c>
      <c r="L26" s="47">
        <v>10451</v>
      </c>
      <c r="M26" s="46">
        <v>4.5609415100595001</v>
      </c>
      <c r="N26" s="46">
        <v>1.07704566029503</v>
      </c>
      <c r="O26" s="46">
        <v>3.48389538705139</v>
      </c>
      <c r="P26" s="46">
        <v>1.02677930353267</v>
      </c>
      <c r="Q26" s="46">
        <v>7.8977523250843298</v>
      </c>
      <c r="R26" s="46">
        <v>6.0144793611323903E-2</v>
      </c>
      <c r="S26" s="46">
        <v>60.248711594885897</v>
      </c>
      <c r="T26" s="46">
        <v>0.902711359693945</v>
      </c>
      <c r="U26" s="46">
        <v>116.054502369668</v>
      </c>
      <c r="V26" s="46">
        <v>0.62199040971845398</v>
      </c>
      <c r="W26" s="46">
        <v>0.77783398425899997</v>
      </c>
      <c r="X26" s="46">
        <v>9.8153231940631596</v>
      </c>
      <c r="Y26" s="46">
        <v>11.305697940514699</v>
      </c>
      <c r="Z26" s="46">
        <v>12.2038226758335</v>
      </c>
      <c r="AA26" s="46">
        <v>11.305697940514699</v>
      </c>
    </row>
    <row r="27" spans="1:27" s="4" customFormat="1" x14ac:dyDescent="0.25">
      <c r="A27" s="4" t="s">
        <v>67</v>
      </c>
      <c r="B27" s="4" t="s">
        <v>68</v>
      </c>
      <c r="C27" s="4" t="s">
        <v>56</v>
      </c>
      <c r="D27" s="45">
        <v>43738</v>
      </c>
      <c r="E27" s="47">
        <v>278540</v>
      </c>
      <c r="F27" s="47">
        <v>234807</v>
      </c>
      <c r="G27" s="47">
        <v>1857</v>
      </c>
      <c r="H27" s="47">
        <v>0</v>
      </c>
      <c r="I27" s="47">
        <v>23627</v>
      </c>
      <c r="J27" s="47">
        <v>3121</v>
      </c>
      <c r="K27" s="47">
        <v>72</v>
      </c>
      <c r="L27" s="47">
        <v>0</v>
      </c>
      <c r="M27" s="46">
        <v>4.9344106882597298</v>
      </c>
      <c r="N27" s="46">
        <v>1.24203139752903</v>
      </c>
      <c r="O27" s="46">
        <v>3.6923831210990099</v>
      </c>
      <c r="P27" s="46">
        <v>0.61745585135678305</v>
      </c>
      <c r="Q27" s="46">
        <v>7.4320537323213003</v>
      </c>
      <c r="R27" s="46">
        <v>2.84394946553363E-3</v>
      </c>
      <c r="S27" s="46">
        <v>76.134391272005999</v>
      </c>
      <c r="T27" s="46">
        <v>0.78465672852651902</v>
      </c>
      <c r="U27" s="46">
        <v>59.5001602050625</v>
      </c>
      <c r="V27" s="46">
        <v>1.12048538809507</v>
      </c>
      <c r="W27" s="46">
        <v>1.3187472534901801</v>
      </c>
      <c r="X27" s="46">
        <v>8.4571338195490302</v>
      </c>
      <c r="Y27" s="46">
        <v>11.919429358839301</v>
      </c>
      <c r="Z27" s="46">
        <v>12.8601969684688</v>
      </c>
      <c r="AA27" s="46">
        <v>11.919429358839301</v>
      </c>
    </row>
    <row r="28" spans="1:27" s="4" customFormat="1" x14ac:dyDescent="0.25">
      <c r="A28" s="4" t="s">
        <v>241</v>
      </c>
      <c r="B28" s="4" t="s">
        <v>242</v>
      </c>
      <c r="C28" s="4" t="s">
        <v>240</v>
      </c>
      <c r="D28" s="45">
        <v>43738</v>
      </c>
      <c r="E28" s="47">
        <v>1753401</v>
      </c>
      <c r="F28" s="47">
        <v>1368484</v>
      </c>
      <c r="G28" s="47">
        <v>13592</v>
      </c>
      <c r="H28" s="47">
        <v>170</v>
      </c>
      <c r="I28" s="47">
        <v>193061</v>
      </c>
      <c r="J28" s="47">
        <v>13977</v>
      </c>
      <c r="K28" s="47">
        <v>2430</v>
      </c>
      <c r="L28" s="47">
        <v>227</v>
      </c>
      <c r="M28" s="46">
        <v>4.70927368037521</v>
      </c>
      <c r="N28" s="46">
        <v>0.96385559449941105</v>
      </c>
      <c r="O28" s="46">
        <v>3.7454180858758002</v>
      </c>
      <c r="P28" s="46">
        <v>1.09771027917244</v>
      </c>
      <c r="Q28" s="46">
        <v>10.1747840936017</v>
      </c>
      <c r="R28" s="46">
        <v>0.21688773199380099</v>
      </c>
      <c r="S28" s="46">
        <v>63.458148341603497</v>
      </c>
      <c r="T28" s="46">
        <v>0.98344808823827301</v>
      </c>
      <c r="U28" s="46">
        <v>97.245474708449606</v>
      </c>
      <c r="V28" s="46">
        <v>0.80683197967835096</v>
      </c>
      <c r="W28" s="46">
        <v>1.0113047328800999</v>
      </c>
      <c r="X28" s="46">
        <v>10.6218071379667</v>
      </c>
      <c r="Y28" s="46">
        <v>13.0361808511097</v>
      </c>
      <c r="Z28" s="46">
        <v>13.5075273234444</v>
      </c>
      <c r="AA28" s="46">
        <v>13.0361808511097</v>
      </c>
    </row>
    <row r="29" spans="1:27" s="4" customFormat="1" x14ac:dyDescent="0.25">
      <c r="A29" s="4" t="s">
        <v>0</v>
      </c>
      <c r="B29" s="4" t="s">
        <v>1</v>
      </c>
      <c r="C29" s="4" t="s">
        <v>2</v>
      </c>
      <c r="D29" s="45">
        <v>43738</v>
      </c>
      <c r="E29" s="47">
        <v>1855865</v>
      </c>
      <c r="F29" s="47">
        <v>1548988</v>
      </c>
      <c r="G29" s="47">
        <v>13212</v>
      </c>
      <c r="H29" s="47">
        <v>0</v>
      </c>
      <c r="I29" s="47">
        <v>194690</v>
      </c>
      <c r="J29" s="47">
        <v>9856</v>
      </c>
      <c r="K29" s="47">
        <v>10435</v>
      </c>
      <c r="L29" s="47">
        <v>0</v>
      </c>
      <c r="M29" s="46">
        <v>4.78237721673284</v>
      </c>
      <c r="N29" s="46">
        <v>1.5944797815067699</v>
      </c>
      <c r="O29" s="46">
        <v>3.1878974352260698</v>
      </c>
      <c r="P29" s="46">
        <v>1.2382828984632901</v>
      </c>
      <c r="Q29" s="46">
        <v>11.8590524096987</v>
      </c>
      <c r="R29" s="46">
        <v>0.20045904599710501</v>
      </c>
      <c r="S29" s="46">
        <v>51.948964578255001</v>
      </c>
      <c r="T29" s="46">
        <v>0.84573038023300495</v>
      </c>
      <c r="U29" s="46">
        <v>134.05032467532499</v>
      </c>
      <c r="V29" s="46">
        <v>0.53107311146015501</v>
      </c>
      <c r="W29" s="46">
        <v>0.63090513378568702</v>
      </c>
      <c r="X29" s="46">
        <v>10.880003342435799</v>
      </c>
      <c r="Y29" s="46">
        <v>12.6506207940309</v>
      </c>
      <c r="Z29" s="46">
        <v>13.473488186696001</v>
      </c>
      <c r="AA29" s="46">
        <v>12.6506207940309</v>
      </c>
    </row>
    <row r="30" spans="1:27" s="4" customFormat="1" x14ac:dyDescent="0.25">
      <c r="A30" s="4" t="s">
        <v>305</v>
      </c>
      <c r="B30" s="4" t="s">
        <v>306</v>
      </c>
      <c r="C30" s="4" t="s">
        <v>299</v>
      </c>
      <c r="D30" s="45">
        <v>43738</v>
      </c>
      <c r="E30" s="47">
        <v>3609994</v>
      </c>
      <c r="F30" s="47">
        <v>2561953</v>
      </c>
      <c r="G30" s="47">
        <v>15353</v>
      </c>
      <c r="H30" s="47">
        <v>2455</v>
      </c>
      <c r="I30" s="47">
        <v>418100</v>
      </c>
      <c r="J30" s="47">
        <v>17435</v>
      </c>
      <c r="K30" s="47">
        <v>3910</v>
      </c>
      <c r="L30" s="47">
        <v>687</v>
      </c>
      <c r="M30" s="46">
        <v>4.1302714119059596</v>
      </c>
      <c r="N30" s="46">
        <v>1.3835155798158201</v>
      </c>
      <c r="O30" s="46">
        <v>2.7467558320901402</v>
      </c>
      <c r="P30" s="46">
        <v>0.78393511830335905</v>
      </c>
      <c r="Q30" s="46">
        <v>6.9465936849503302</v>
      </c>
      <c r="R30" s="46">
        <v>1.52560817007824E-2</v>
      </c>
      <c r="S30" s="46">
        <v>67.915701503383801</v>
      </c>
      <c r="T30" s="46">
        <v>0.59569954052797802</v>
      </c>
      <c r="U30" s="46">
        <v>88.058503011184399</v>
      </c>
      <c r="V30" s="46">
        <v>0.55097044482622404</v>
      </c>
      <c r="W30" s="46">
        <v>0.67648156641081802</v>
      </c>
      <c r="X30" s="46">
        <v>8.7373559629902893</v>
      </c>
      <c r="Y30" s="46">
        <v>12.5995195965561</v>
      </c>
      <c r="Z30" s="46">
        <v>13.445157350749801</v>
      </c>
      <c r="AA30" s="46">
        <v>12.5995195965561</v>
      </c>
    </row>
    <row r="31" spans="1:27" s="4" customFormat="1" x14ac:dyDescent="0.25">
      <c r="A31" s="4" t="s">
        <v>307</v>
      </c>
      <c r="B31" s="4" t="s">
        <v>306</v>
      </c>
      <c r="C31" s="4" t="s">
        <v>299</v>
      </c>
      <c r="D31" s="45">
        <v>43738</v>
      </c>
      <c r="E31" s="47">
        <v>103399</v>
      </c>
      <c r="F31" s="47">
        <v>76151</v>
      </c>
      <c r="G31" s="47">
        <v>864</v>
      </c>
      <c r="H31" s="47">
        <v>0</v>
      </c>
      <c r="I31" s="47">
        <v>11585</v>
      </c>
      <c r="J31" s="47">
        <v>1113</v>
      </c>
      <c r="K31" s="47">
        <v>605</v>
      </c>
      <c r="L31" s="47">
        <v>0</v>
      </c>
      <c r="M31" s="46">
        <v>4.0791737189575503</v>
      </c>
      <c r="N31" s="46">
        <v>1.6575308568657099</v>
      </c>
      <c r="O31" s="46">
        <v>2.4216428620918302</v>
      </c>
      <c r="P31" s="46">
        <v>0.47898070866613202</v>
      </c>
      <c r="Q31" s="46">
        <v>4.3868392191270003</v>
      </c>
      <c r="R31" s="46">
        <v>0</v>
      </c>
      <c r="S31" s="46">
        <v>75.8750673128702</v>
      </c>
      <c r="T31" s="46">
        <v>1.12185937804324</v>
      </c>
      <c r="U31" s="46">
        <v>77.628032345013494</v>
      </c>
      <c r="V31" s="46">
        <v>1.0764127312643299</v>
      </c>
      <c r="W31" s="46">
        <v>1.4451730182432001</v>
      </c>
      <c r="X31" s="46">
        <v>11.214064637565899</v>
      </c>
      <c r="Y31" s="46">
        <v>21.681142021047101</v>
      </c>
      <c r="Z31" s="46">
        <v>22.936089590875799</v>
      </c>
      <c r="AA31" s="46">
        <v>21.681142021047101</v>
      </c>
    </row>
    <row r="32" spans="1:27" s="4" customFormat="1" x14ac:dyDescent="0.25">
      <c r="A32" s="4" t="s">
        <v>308</v>
      </c>
      <c r="B32" s="4" t="s">
        <v>309</v>
      </c>
      <c r="C32" s="4" t="s">
        <v>299</v>
      </c>
      <c r="D32" s="45">
        <v>43738</v>
      </c>
      <c r="E32" s="47">
        <v>972046</v>
      </c>
      <c r="F32" s="47">
        <v>637814</v>
      </c>
      <c r="G32" s="47">
        <v>7525</v>
      </c>
      <c r="H32" s="47">
        <v>0</v>
      </c>
      <c r="I32" s="47">
        <v>138264</v>
      </c>
      <c r="J32" s="47">
        <v>2053</v>
      </c>
      <c r="K32" s="47">
        <v>124</v>
      </c>
      <c r="L32" s="47">
        <v>107</v>
      </c>
      <c r="M32" s="46">
        <v>4.0889413241065897</v>
      </c>
      <c r="N32" s="46">
        <v>0.83628135535499504</v>
      </c>
      <c r="O32" s="46">
        <v>3.2526588392232099</v>
      </c>
      <c r="P32" s="46">
        <v>1.60698244821493</v>
      </c>
      <c r="Q32" s="46">
        <v>11.525283018867899</v>
      </c>
      <c r="R32" s="46">
        <v>-2.0994152023706E-4</v>
      </c>
      <c r="S32" s="46">
        <v>67.183544303797504</v>
      </c>
      <c r="T32" s="46">
        <v>1.1660538104778999</v>
      </c>
      <c r="U32" s="46">
        <v>366.53677545056001</v>
      </c>
      <c r="V32" s="46">
        <v>0.21120399651868299</v>
      </c>
      <c r="W32" s="46">
        <v>0.31812737181543299</v>
      </c>
      <c r="X32" s="46">
        <v>14.793029427175799</v>
      </c>
      <c r="Y32" s="46">
        <v>21.258843175952599</v>
      </c>
      <c r="Z32" s="46">
        <v>22.509184757856399</v>
      </c>
      <c r="AA32" s="46">
        <v>21.258843175952599</v>
      </c>
    </row>
    <row r="33" spans="1:27" s="4" customFormat="1" x14ac:dyDescent="0.25">
      <c r="A33" s="4" t="s">
        <v>69</v>
      </c>
      <c r="B33" s="4" t="s">
        <v>70</v>
      </c>
      <c r="C33" s="4" t="s">
        <v>56</v>
      </c>
      <c r="D33" s="45">
        <v>43738</v>
      </c>
      <c r="E33" s="47">
        <v>424955</v>
      </c>
      <c r="F33" s="47">
        <v>376920</v>
      </c>
      <c r="G33" s="47">
        <v>5030</v>
      </c>
      <c r="H33" s="47">
        <v>0</v>
      </c>
      <c r="I33" s="47">
        <v>39359</v>
      </c>
      <c r="J33" s="47">
        <v>3828</v>
      </c>
      <c r="K33" s="47">
        <v>472</v>
      </c>
      <c r="L33" s="47">
        <v>0</v>
      </c>
      <c r="M33" s="46">
        <v>4.3227531960198204</v>
      </c>
      <c r="N33" s="46">
        <v>1.21945363452337</v>
      </c>
      <c r="O33" s="46">
        <v>3.1032995614964598</v>
      </c>
      <c r="P33" s="46">
        <v>0.43584597943712</v>
      </c>
      <c r="Q33" s="46">
        <v>4.7395688478678499</v>
      </c>
      <c r="R33" s="46">
        <v>-3.5368577810871202E-4</v>
      </c>
      <c r="S33" s="46">
        <v>84.239491412847499</v>
      </c>
      <c r="T33" s="46">
        <v>1.31692629925383</v>
      </c>
      <c r="U33" s="46">
        <v>131.400208986416</v>
      </c>
      <c r="V33" s="46">
        <v>0.90080126131002103</v>
      </c>
      <c r="W33" s="46">
        <v>1.0022254221756799</v>
      </c>
      <c r="X33" s="46">
        <v>9.1974386697576502</v>
      </c>
      <c r="Y33" s="46">
        <v>11.6125966329069</v>
      </c>
      <c r="Z33" s="46">
        <v>12.866024566097799</v>
      </c>
      <c r="AA33" s="46">
        <v>11.6125966329069</v>
      </c>
    </row>
    <row r="34" spans="1:27" s="4" customFormat="1" x14ac:dyDescent="0.25">
      <c r="A34" s="4" t="s">
        <v>71</v>
      </c>
      <c r="B34" s="4" t="s">
        <v>72</v>
      </c>
      <c r="C34" s="4" t="s">
        <v>56</v>
      </c>
      <c r="D34" s="45">
        <v>43738</v>
      </c>
      <c r="E34" s="47">
        <v>1858809</v>
      </c>
      <c r="F34" s="47">
        <v>1483865</v>
      </c>
      <c r="G34" s="47">
        <v>10750</v>
      </c>
      <c r="H34" s="47">
        <v>0</v>
      </c>
      <c r="I34" s="47">
        <v>164814</v>
      </c>
      <c r="J34" s="47">
        <v>3683</v>
      </c>
      <c r="K34" s="47">
        <v>2002</v>
      </c>
      <c r="L34" s="47">
        <v>0</v>
      </c>
      <c r="M34" s="46">
        <v>4.4350915262033697</v>
      </c>
      <c r="N34" s="46">
        <v>1.1627700369473499</v>
      </c>
      <c r="O34" s="46">
        <v>3.27232148925602</v>
      </c>
      <c r="P34" s="46">
        <v>0.73506060931710104</v>
      </c>
      <c r="Q34" s="46">
        <v>8.0493884044345005</v>
      </c>
      <c r="R34" s="46">
        <v>0.105106819705839</v>
      </c>
      <c r="S34" s="46">
        <v>85.266980455721495</v>
      </c>
      <c r="T34" s="46">
        <v>0.71924876975006902</v>
      </c>
      <c r="U34" s="46">
        <v>291.88161824599501</v>
      </c>
      <c r="V34" s="46">
        <v>0.19813762468333199</v>
      </c>
      <c r="W34" s="46">
        <v>0.24641797385948899</v>
      </c>
      <c r="X34" s="46">
        <v>8.7873745846005598</v>
      </c>
      <c r="Y34" s="46">
        <v>10.166665570903501</v>
      </c>
      <c r="Z34" s="46">
        <v>10.8734327847943</v>
      </c>
      <c r="AA34" s="46">
        <v>10.166665570903501</v>
      </c>
    </row>
    <row r="35" spans="1:27" s="4" customFormat="1" x14ac:dyDescent="0.25">
      <c r="A35" s="4" t="s">
        <v>73</v>
      </c>
      <c r="B35" s="4" t="s">
        <v>74</v>
      </c>
      <c r="C35" s="4" t="s">
        <v>56</v>
      </c>
      <c r="D35" s="45">
        <v>43738</v>
      </c>
      <c r="E35" s="47">
        <v>13504792</v>
      </c>
      <c r="F35" s="47">
        <v>10070517</v>
      </c>
      <c r="G35" s="47">
        <v>62230</v>
      </c>
      <c r="H35" s="47">
        <v>0</v>
      </c>
      <c r="I35" s="47">
        <v>1759279</v>
      </c>
      <c r="J35" s="47">
        <v>64097</v>
      </c>
      <c r="K35" s="47">
        <v>25279</v>
      </c>
      <c r="L35" s="47">
        <v>27790</v>
      </c>
      <c r="M35" s="46">
        <v>4.4296870117484204</v>
      </c>
      <c r="N35" s="46">
        <v>1.2172316917721899</v>
      </c>
      <c r="O35" s="46">
        <v>3.2124553199762298</v>
      </c>
      <c r="P35" s="46">
        <v>0.77636723320892398</v>
      </c>
      <c r="Q35" s="46">
        <v>6.0169694531171602</v>
      </c>
      <c r="R35" s="46">
        <v>0.40418068982876798</v>
      </c>
      <c r="S35" s="46">
        <v>62.929085586150599</v>
      </c>
      <c r="T35" s="46">
        <v>0.61414737780386697</v>
      </c>
      <c r="U35" s="46">
        <v>97.087227171318503</v>
      </c>
      <c r="V35" s="46">
        <v>0.47462411860915699</v>
      </c>
      <c r="W35" s="46">
        <v>0.63257278603719203</v>
      </c>
      <c r="X35" s="46">
        <v>9.13426785460112</v>
      </c>
      <c r="Y35" s="46">
        <v>11.5581879844105</v>
      </c>
      <c r="Z35" s="46">
        <v>12.1696443530218</v>
      </c>
      <c r="AA35" s="46">
        <v>11.5581879844105</v>
      </c>
    </row>
    <row r="36" spans="1:27" s="4" customFormat="1" x14ac:dyDescent="0.25">
      <c r="A36" s="4" t="s">
        <v>75</v>
      </c>
      <c r="B36" s="4" t="s">
        <v>76</v>
      </c>
      <c r="C36" s="4" t="s">
        <v>56</v>
      </c>
      <c r="D36" s="45">
        <v>43738</v>
      </c>
      <c r="E36" s="47">
        <v>502198</v>
      </c>
      <c r="F36" s="47">
        <v>438627</v>
      </c>
      <c r="G36" s="47">
        <v>4384</v>
      </c>
      <c r="H36" s="47">
        <v>0</v>
      </c>
      <c r="I36" s="47">
        <v>43453</v>
      </c>
      <c r="J36" s="47">
        <v>1017</v>
      </c>
      <c r="K36" s="47">
        <v>6337</v>
      </c>
      <c r="L36" s="47">
        <v>0</v>
      </c>
      <c r="M36" s="46">
        <v>4.4055701897021899</v>
      </c>
      <c r="N36" s="46">
        <v>1.18882236251369</v>
      </c>
      <c r="O36" s="46">
        <v>3.2167478271885002</v>
      </c>
      <c r="P36" s="46">
        <v>0.36828664495114</v>
      </c>
      <c r="Q36" s="46">
        <v>4.2978297864874797</v>
      </c>
      <c r="R36" s="46">
        <v>7.7055165649533098E-3</v>
      </c>
      <c r="S36" s="46">
        <v>86.211329851345894</v>
      </c>
      <c r="T36" s="46">
        <v>0.98959168056775104</v>
      </c>
      <c r="U36" s="46">
        <v>431.07177974434597</v>
      </c>
      <c r="V36" s="46">
        <v>0.20250976706398699</v>
      </c>
      <c r="W36" s="46">
        <v>0.22956540582513801</v>
      </c>
      <c r="X36" s="46">
        <v>8.5306776138264908</v>
      </c>
      <c r="Y36" s="46">
        <v>11.292634746447</v>
      </c>
      <c r="Z36" s="46">
        <v>12.4457818331987</v>
      </c>
      <c r="AA36" s="46">
        <v>11.292634746447</v>
      </c>
    </row>
    <row r="37" spans="1:27" s="4" customFormat="1" x14ac:dyDescent="0.25">
      <c r="A37" s="4" t="s">
        <v>310</v>
      </c>
      <c r="B37" s="4" t="s">
        <v>311</v>
      </c>
      <c r="C37" s="4" t="s">
        <v>299</v>
      </c>
      <c r="D37" s="45">
        <v>43738</v>
      </c>
      <c r="E37" s="47">
        <v>504653</v>
      </c>
      <c r="F37" s="47">
        <v>434560</v>
      </c>
      <c r="G37" s="47">
        <v>2350</v>
      </c>
      <c r="H37" s="47">
        <v>0</v>
      </c>
      <c r="I37" s="47">
        <v>54677</v>
      </c>
      <c r="J37" s="47">
        <v>958</v>
      </c>
      <c r="K37" s="47">
        <v>1618</v>
      </c>
      <c r="L37" s="47">
        <v>210</v>
      </c>
      <c r="M37" s="46">
        <v>4.4652757567227601</v>
      </c>
      <c r="N37" s="46">
        <v>1.1571726116165699</v>
      </c>
      <c r="O37" s="46">
        <v>3.30810314510618</v>
      </c>
      <c r="P37" s="46">
        <v>1.0306065143674401</v>
      </c>
      <c r="Q37" s="46">
        <v>9.8340370497166099</v>
      </c>
      <c r="R37" s="46">
        <v>0</v>
      </c>
      <c r="S37" s="46">
        <v>73.987206823027705</v>
      </c>
      <c r="T37" s="46">
        <v>0.537868210844339</v>
      </c>
      <c r="U37" s="46">
        <v>245.30271398747399</v>
      </c>
      <c r="V37" s="46">
        <v>0.189833410283898</v>
      </c>
      <c r="W37" s="46">
        <v>0.219267125952713</v>
      </c>
      <c r="X37" s="46">
        <v>11.121390535357699</v>
      </c>
      <c r="Y37" s="46">
        <v>14.3424676432867</v>
      </c>
      <c r="Z37" s="46">
        <v>14.961243478838499</v>
      </c>
      <c r="AA37" s="46">
        <v>14.3424676432867</v>
      </c>
    </row>
    <row r="38" spans="1:27" s="4" customFormat="1" x14ac:dyDescent="0.25">
      <c r="A38" s="4" t="s">
        <v>77</v>
      </c>
      <c r="B38" s="4" t="s">
        <v>60</v>
      </c>
      <c r="C38" s="4" t="s">
        <v>56</v>
      </c>
      <c r="D38" s="45">
        <v>43738</v>
      </c>
      <c r="E38" s="47">
        <v>8654381</v>
      </c>
      <c r="F38" s="47">
        <v>6998450</v>
      </c>
      <c r="G38" s="47">
        <v>75359</v>
      </c>
      <c r="H38" s="47">
        <v>0</v>
      </c>
      <c r="I38" s="47">
        <v>851389</v>
      </c>
      <c r="J38" s="47">
        <v>17565</v>
      </c>
      <c r="K38" s="47">
        <v>4179</v>
      </c>
      <c r="L38" s="47">
        <v>0</v>
      </c>
      <c r="M38" s="46">
        <v>3.8959843838628698</v>
      </c>
      <c r="N38" s="46">
        <v>0.96901603677244996</v>
      </c>
      <c r="O38" s="46">
        <v>2.92696834709042</v>
      </c>
      <c r="P38" s="46">
        <v>0.88584738732859403</v>
      </c>
      <c r="Q38" s="46">
        <v>9.3459900725283909</v>
      </c>
      <c r="R38" s="46">
        <v>1.08645435513984E-3</v>
      </c>
      <c r="S38" s="46">
        <v>66.325536062378205</v>
      </c>
      <c r="T38" s="46">
        <v>1.0653242121747999</v>
      </c>
      <c r="U38" s="46">
        <v>429.02931966979799</v>
      </c>
      <c r="V38" s="46">
        <v>0.202960789454497</v>
      </c>
      <c r="W38" s="46">
        <v>0.248310351608306</v>
      </c>
      <c r="X38" s="46">
        <v>9.1014987935680391</v>
      </c>
      <c r="Y38" s="46">
        <v>11.9139386724051</v>
      </c>
      <c r="Z38" s="46">
        <v>13.089700087776</v>
      </c>
      <c r="AA38" s="46">
        <v>11.9139386724051</v>
      </c>
    </row>
    <row r="39" spans="1:27" s="4" customFormat="1" x14ac:dyDescent="0.25">
      <c r="A39" s="4" t="s">
        <v>416</v>
      </c>
      <c r="B39" s="4" t="s">
        <v>60</v>
      </c>
      <c r="C39" s="4" t="s">
        <v>56</v>
      </c>
      <c r="D39" s="45">
        <v>43738</v>
      </c>
      <c r="E39" s="47">
        <v>51453</v>
      </c>
      <c r="F39" s="47">
        <v>44</v>
      </c>
      <c r="G39" s="47">
        <v>6</v>
      </c>
      <c r="H39" s="47">
        <v>0</v>
      </c>
      <c r="I39" s="47">
        <v>38328</v>
      </c>
      <c r="J39" s="47">
        <v>0</v>
      </c>
      <c r="K39" s="47">
        <v>0</v>
      </c>
      <c r="L39" s="47">
        <v>0</v>
      </c>
      <c r="M39" s="46">
        <v>5</v>
      </c>
      <c r="N39" s="46">
        <v>0.28385998510479798</v>
      </c>
      <c r="O39" s="46">
        <v>4.72</v>
      </c>
      <c r="P39" s="46">
        <v>43.627471704308697</v>
      </c>
      <c r="Q39" s="46">
        <v>10</v>
      </c>
      <c r="R39" s="46">
        <v>0</v>
      </c>
      <c r="S39" s="46">
        <v>56.288204964652103</v>
      </c>
      <c r="T39" s="46">
        <v>12</v>
      </c>
      <c r="U39" s="46">
        <v>0</v>
      </c>
      <c r="V39" s="46">
        <v>0</v>
      </c>
      <c r="W39" s="46">
        <v>0</v>
      </c>
      <c r="X39" s="46">
        <v>15</v>
      </c>
      <c r="Y39" s="46">
        <v>15</v>
      </c>
      <c r="Z39" s="46">
        <v>25</v>
      </c>
      <c r="AA39" s="46">
        <v>25</v>
      </c>
    </row>
    <row r="40" spans="1:27" s="4" customFormat="1" x14ac:dyDescent="0.25">
      <c r="A40" s="4" t="s">
        <v>414</v>
      </c>
      <c r="B40" s="4" t="s">
        <v>263</v>
      </c>
      <c r="C40" s="4" t="s">
        <v>254</v>
      </c>
      <c r="D40" s="45">
        <v>43738</v>
      </c>
      <c r="E40" s="47">
        <v>219211</v>
      </c>
      <c r="F40" s="47">
        <v>181606</v>
      </c>
      <c r="G40" s="47">
        <v>1644</v>
      </c>
      <c r="H40" s="47">
        <v>90</v>
      </c>
      <c r="I40" s="47">
        <v>18787</v>
      </c>
      <c r="J40" s="47">
        <v>1211</v>
      </c>
      <c r="K40" s="47">
        <v>516</v>
      </c>
      <c r="L40" s="47">
        <v>0</v>
      </c>
      <c r="M40" s="46">
        <v>4.5142856397119004</v>
      </c>
      <c r="N40" s="46">
        <v>0.87835575177583602</v>
      </c>
      <c r="O40" s="46">
        <v>3.6359298879360602</v>
      </c>
      <c r="P40" s="46">
        <v>0.461931437748554</v>
      </c>
      <c r="Q40" s="46">
        <v>5.2745106041437104</v>
      </c>
      <c r="R40" s="46">
        <v>3.1352625433744098E-2</v>
      </c>
      <c r="S40" s="46">
        <v>86.314421827630994</v>
      </c>
      <c r="T40" s="46">
        <v>0.89713506139154198</v>
      </c>
      <c r="U40" s="46">
        <v>135.755573905863</v>
      </c>
      <c r="V40" s="46">
        <v>0.59349211490299303</v>
      </c>
      <c r="W40" s="46">
        <v>0.66084583901773497</v>
      </c>
      <c r="X40" s="46">
        <v>8.00986382805511</v>
      </c>
      <c r="Y40" s="46">
        <v>11.060567439854101</v>
      </c>
      <c r="Z40" s="46">
        <v>12.150088560355</v>
      </c>
      <c r="AA40" s="46">
        <v>11.060567439854101</v>
      </c>
    </row>
    <row r="41" spans="1:27" s="4" customFormat="1" x14ac:dyDescent="0.25">
      <c r="A41" s="4" t="s">
        <v>78</v>
      </c>
      <c r="B41" s="4" t="s">
        <v>79</v>
      </c>
      <c r="C41" s="4" t="s">
        <v>56</v>
      </c>
      <c r="D41" s="45">
        <v>43738</v>
      </c>
      <c r="E41" s="47">
        <v>622905</v>
      </c>
      <c r="F41" s="47">
        <v>476022</v>
      </c>
      <c r="G41" s="47">
        <v>4191</v>
      </c>
      <c r="H41" s="47">
        <v>0</v>
      </c>
      <c r="I41" s="47">
        <v>61192</v>
      </c>
      <c r="J41" s="47">
        <v>51</v>
      </c>
      <c r="K41" s="47">
        <v>124</v>
      </c>
      <c r="L41" s="47">
        <v>51</v>
      </c>
      <c r="M41" s="46">
        <v>3.9446193172083599</v>
      </c>
      <c r="N41" s="46">
        <v>0.83503224620417704</v>
      </c>
      <c r="O41" s="46">
        <v>3.1095870710041802</v>
      </c>
      <c r="P41" s="46">
        <v>0.53817393746601305</v>
      </c>
      <c r="Q41" s="46">
        <v>5.7566924906036698</v>
      </c>
      <c r="R41" s="46">
        <v>2.5191653375445399E-3</v>
      </c>
      <c r="S41" s="46">
        <v>83.286358511837605</v>
      </c>
      <c r="T41" s="46">
        <v>0.87273772263558103</v>
      </c>
      <c r="U41" s="46">
        <v>700</v>
      </c>
      <c r="V41" s="46">
        <v>8.1874443133383105E-3</v>
      </c>
      <c r="W41" s="46">
        <v>1.06202872475339E-2</v>
      </c>
      <c r="X41" s="46">
        <v>9.35399878394486</v>
      </c>
      <c r="Y41" s="46">
        <v>13.976623326813201</v>
      </c>
      <c r="Z41" s="46">
        <v>15.003068308211599</v>
      </c>
      <c r="AA41" s="46">
        <v>13.976623326813201</v>
      </c>
    </row>
    <row r="42" spans="1:27" s="4" customFormat="1" x14ac:dyDescent="0.25">
      <c r="A42" s="4" t="s">
        <v>80</v>
      </c>
      <c r="B42" s="4" t="s">
        <v>81</v>
      </c>
      <c r="C42" s="4" t="s">
        <v>56</v>
      </c>
      <c r="D42" s="45">
        <v>43738</v>
      </c>
      <c r="E42" s="47">
        <v>2279692</v>
      </c>
      <c r="F42" s="47">
        <v>1796806</v>
      </c>
      <c r="G42" s="47">
        <v>16310</v>
      </c>
      <c r="H42" s="47">
        <v>0</v>
      </c>
      <c r="I42" s="47">
        <v>315723</v>
      </c>
      <c r="J42" s="47">
        <v>3505</v>
      </c>
      <c r="K42" s="47">
        <v>11435</v>
      </c>
      <c r="L42" s="47">
        <v>0</v>
      </c>
      <c r="M42" s="46">
        <v>4.0077829814623804</v>
      </c>
      <c r="N42" s="46">
        <v>0.87009925423058099</v>
      </c>
      <c r="O42" s="46">
        <v>3.1376837272318001</v>
      </c>
      <c r="P42" s="46">
        <v>1.18616736895431</v>
      </c>
      <c r="Q42" s="46">
        <v>9.1348049186430504</v>
      </c>
      <c r="R42" s="46">
        <v>5.1614343794448101E-3</v>
      </c>
      <c r="S42" s="46">
        <v>73.869280082528903</v>
      </c>
      <c r="T42" s="46">
        <v>0.89955634388533301</v>
      </c>
      <c r="U42" s="46">
        <v>465.33523537803097</v>
      </c>
      <c r="V42" s="46">
        <v>0.15374883975554601</v>
      </c>
      <c r="W42" s="46">
        <v>0.19331361038124401</v>
      </c>
      <c r="X42" s="46">
        <v>11.9533548932203</v>
      </c>
      <c r="Y42" s="46">
        <v>12.2286833077653</v>
      </c>
      <c r="Z42" s="46">
        <v>13.652621489986601</v>
      </c>
      <c r="AA42" s="46">
        <v>12.2286833077653</v>
      </c>
    </row>
    <row r="43" spans="1:27" s="4" customFormat="1" x14ac:dyDescent="0.25">
      <c r="A43" s="4" t="s">
        <v>82</v>
      </c>
      <c r="B43" s="4" t="s">
        <v>83</v>
      </c>
      <c r="C43" s="4" t="s">
        <v>56</v>
      </c>
      <c r="D43" s="45">
        <v>43738</v>
      </c>
      <c r="E43" s="47">
        <v>4979031</v>
      </c>
      <c r="F43" s="47">
        <v>4358432</v>
      </c>
      <c r="G43" s="47">
        <v>39075</v>
      </c>
      <c r="H43" s="47">
        <v>0</v>
      </c>
      <c r="I43" s="47">
        <v>542562</v>
      </c>
      <c r="J43" s="47">
        <v>16972</v>
      </c>
      <c r="K43" s="47">
        <v>7470</v>
      </c>
      <c r="L43" s="47">
        <v>1228</v>
      </c>
      <c r="M43" s="46">
        <v>5.1261817196136503</v>
      </c>
      <c r="N43" s="46">
        <v>1.4270979987013199</v>
      </c>
      <c r="O43" s="46">
        <v>3.69908350098336</v>
      </c>
      <c r="P43" s="46">
        <v>1.35070076317067</v>
      </c>
      <c r="Q43" s="46">
        <v>12.177832035930701</v>
      </c>
      <c r="R43" s="46">
        <v>0.116455702107041</v>
      </c>
      <c r="S43" s="46">
        <v>49.137823819034502</v>
      </c>
      <c r="T43" s="46">
        <v>0.88857163843059295</v>
      </c>
      <c r="U43" s="46">
        <v>230.23214706575499</v>
      </c>
      <c r="V43" s="46">
        <v>0.34086953867128</v>
      </c>
      <c r="W43" s="46">
        <v>0.38594594619178502</v>
      </c>
      <c r="X43" s="46">
        <v>10.525692440467701</v>
      </c>
      <c r="Y43" s="46">
        <v>11.4186381115244</v>
      </c>
      <c r="Z43" s="46">
        <v>12.3190305123422</v>
      </c>
      <c r="AA43" s="46">
        <v>11.4186381115244</v>
      </c>
    </row>
    <row r="44" spans="1:27" s="4" customFormat="1" x14ac:dyDescent="0.25">
      <c r="A44" s="4" t="s">
        <v>84</v>
      </c>
      <c r="B44" s="4" t="s">
        <v>85</v>
      </c>
      <c r="C44" s="4" t="s">
        <v>56</v>
      </c>
      <c r="D44" s="45">
        <v>43738</v>
      </c>
      <c r="E44" s="47">
        <v>4125490</v>
      </c>
      <c r="F44" s="47">
        <v>3203860</v>
      </c>
      <c r="G44" s="47">
        <v>33697</v>
      </c>
      <c r="H44" s="47">
        <v>0</v>
      </c>
      <c r="I44" s="47">
        <v>418454</v>
      </c>
      <c r="J44" s="47">
        <v>21236</v>
      </c>
      <c r="K44" s="47">
        <v>2947</v>
      </c>
      <c r="L44" s="47">
        <v>0</v>
      </c>
      <c r="M44" s="46">
        <v>4.3622321296661202</v>
      </c>
      <c r="N44" s="46">
        <v>1.11021207621032</v>
      </c>
      <c r="O44" s="46">
        <v>3.2520200534558001</v>
      </c>
      <c r="P44" s="46">
        <v>0.95841399862185395</v>
      </c>
      <c r="Q44" s="46">
        <v>9.6672360521962499</v>
      </c>
      <c r="R44" s="46">
        <v>1.3423776767422501E-2</v>
      </c>
      <c r="S44" s="46">
        <v>62.086688537628</v>
      </c>
      <c r="T44" s="46">
        <v>1.0408156520487499</v>
      </c>
      <c r="U44" s="46">
        <v>158.678658881145</v>
      </c>
      <c r="V44" s="46">
        <v>0.514750975035693</v>
      </c>
      <c r="W44" s="46">
        <v>0.65592667557667705</v>
      </c>
      <c r="X44" s="46">
        <v>10.0690077770043</v>
      </c>
      <c r="Y44" s="46">
        <v>12.517269159068199</v>
      </c>
      <c r="Z44" s="46">
        <v>13.5710366954105</v>
      </c>
      <c r="AA44" s="46">
        <v>12.517269159068199</v>
      </c>
    </row>
    <row r="45" spans="1:27" s="4" customFormat="1" x14ac:dyDescent="0.25">
      <c r="A45" s="4" t="s">
        <v>86</v>
      </c>
      <c r="B45" s="4" t="s">
        <v>85</v>
      </c>
      <c r="C45" s="4" t="s">
        <v>56</v>
      </c>
      <c r="D45" s="45">
        <v>43738</v>
      </c>
      <c r="E45" s="47">
        <v>2841855</v>
      </c>
      <c r="F45" s="47">
        <v>2163929</v>
      </c>
      <c r="G45" s="47">
        <v>18035</v>
      </c>
      <c r="H45" s="47">
        <v>185</v>
      </c>
      <c r="I45" s="47">
        <v>239152</v>
      </c>
      <c r="J45" s="47">
        <v>3482</v>
      </c>
      <c r="K45" s="47">
        <v>4838</v>
      </c>
      <c r="L45" s="47">
        <v>30</v>
      </c>
      <c r="M45" s="46">
        <v>4.0759086966762901</v>
      </c>
      <c r="N45" s="46">
        <v>0.74721310752509496</v>
      </c>
      <c r="O45" s="46">
        <v>3.3286955891512</v>
      </c>
      <c r="P45" s="46">
        <v>0.98893749544440801</v>
      </c>
      <c r="Q45" s="46">
        <v>12.1492564939531</v>
      </c>
      <c r="R45" s="46">
        <v>0.101415451598523</v>
      </c>
      <c r="S45" s="46">
        <v>67.522777817633994</v>
      </c>
      <c r="T45" s="46">
        <v>0.82654892564680305</v>
      </c>
      <c r="U45" s="46">
        <v>517.94945433658802</v>
      </c>
      <c r="V45" s="46">
        <v>0.12903543636110901</v>
      </c>
      <c r="W45" s="46">
        <v>0.15958100133641101</v>
      </c>
      <c r="X45" s="46">
        <v>7.5325077963999796</v>
      </c>
      <c r="Y45" s="46">
        <v>10.4327851593423</v>
      </c>
      <c r="Z45" s="46">
        <v>11.3464084777778</v>
      </c>
      <c r="AA45" s="46">
        <v>10.4327851593423</v>
      </c>
    </row>
    <row r="46" spans="1:27" s="4" customFormat="1" x14ac:dyDescent="0.25">
      <c r="A46" s="4" t="s">
        <v>400</v>
      </c>
      <c r="B46" s="4" t="s">
        <v>337</v>
      </c>
      <c r="C46" s="4" t="s">
        <v>299</v>
      </c>
      <c r="D46" s="45">
        <v>43738</v>
      </c>
      <c r="E46" s="47">
        <v>4500489</v>
      </c>
      <c r="F46" s="47">
        <v>3101395</v>
      </c>
      <c r="G46" s="47">
        <v>25688</v>
      </c>
      <c r="H46" s="47">
        <v>94</v>
      </c>
      <c r="I46" s="47">
        <v>506296</v>
      </c>
      <c r="J46" s="47">
        <v>10125</v>
      </c>
      <c r="K46" s="47">
        <v>5839</v>
      </c>
      <c r="L46" s="47">
        <v>0</v>
      </c>
      <c r="M46" s="46">
        <v>4.1961481374118303</v>
      </c>
      <c r="N46" s="46">
        <v>0.968031359717346</v>
      </c>
      <c r="O46" s="46">
        <v>3.2281167776944799</v>
      </c>
      <c r="P46" s="46">
        <v>1.33471567414517</v>
      </c>
      <c r="Q46" s="46">
        <v>12.017993502630199</v>
      </c>
      <c r="R46" s="46">
        <v>7.2797937931156506E-2</v>
      </c>
      <c r="S46" s="46">
        <v>54.351552532502602</v>
      </c>
      <c r="T46" s="46">
        <v>0.821468441995304</v>
      </c>
      <c r="U46" s="46">
        <v>253.70864197530901</v>
      </c>
      <c r="V46" s="46">
        <v>0.22706421457757101</v>
      </c>
      <c r="W46" s="46">
        <v>0.32378417841803397</v>
      </c>
      <c r="X46" s="46">
        <v>9.0087193968937491</v>
      </c>
      <c r="Y46" s="46">
        <v>12.1631262285104</v>
      </c>
      <c r="Z46" s="46">
        <v>12.9644018837991</v>
      </c>
      <c r="AA46" s="46">
        <v>12.1631262285104</v>
      </c>
    </row>
    <row r="47" spans="1:27" s="4" customFormat="1" x14ac:dyDescent="0.25">
      <c r="A47" s="4" t="s">
        <v>87</v>
      </c>
      <c r="B47" s="4" t="s">
        <v>6</v>
      </c>
      <c r="C47" s="4" t="s">
        <v>56</v>
      </c>
      <c r="D47" s="45">
        <v>43738</v>
      </c>
      <c r="E47" s="47">
        <v>122804</v>
      </c>
      <c r="F47" s="47">
        <v>71494</v>
      </c>
      <c r="G47" s="47">
        <v>542</v>
      </c>
      <c r="H47" s="47">
        <v>0</v>
      </c>
      <c r="I47" s="47">
        <v>19589</v>
      </c>
      <c r="J47" s="47">
        <v>1053</v>
      </c>
      <c r="K47" s="47">
        <v>352</v>
      </c>
      <c r="L47" s="47">
        <v>0</v>
      </c>
      <c r="M47" s="46">
        <v>3.8294381992386701</v>
      </c>
      <c r="N47" s="46">
        <v>0.57715221591999399</v>
      </c>
      <c r="O47" s="46">
        <v>3.2522859833186799</v>
      </c>
      <c r="P47" s="46">
        <v>0.59736103589188105</v>
      </c>
      <c r="Q47" s="46">
        <v>3.8932534695296401</v>
      </c>
      <c r="R47" s="46">
        <v>1.8128720732509399E-3</v>
      </c>
      <c r="S47" s="46">
        <v>75.460122699386503</v>
      </c>
      <c r="T47" s="46">
        <v>0.75240157698928301</v>
      </c>
      <c r="U47" s="46">
        <v>51.471984805318101</v>
      </c>
      <c r="V47" s="46">
        <v>0.85746392625647405</v>
      </c>
      <c r="W47" s="46">
        <v>1.4617691154422801</v>
      </c>
      <c r="X47" s="46">
        <v>15.5963377416073</v>
      </c>
      <c r="Y47" s="46">
        <v>26.8655461006827</v>
      </c>
      <c r="Z47" s="46">
        <v>27.625362735339898</v>
      </c>
      <c r="AA47" s="46">
        <v>26.8655461006827</v>
      </c>
    </row>
    <row r="48" spans="1:27" s="4" customFormat="1" x14ac:dyDescent="0.25">
      <c r="A48" s="4" t="s">
        <v>88</v>
      </c>
      <c r="B48" s="4" t="s">
        <v>68</v>
      </c>
      <c r="C48" s="4" t="s">
        <v>56</v>
      </c>
      <c r="D48" s="45">
        <v>43738</v>
      </c>
      <c r="E48" s="47">
        <v>676529</v>
      </c>
      <c r="F48" s="47">
        <v>424823</v>
      </c>
      <c r="G48" s="47">
        <v>3410</v>
      </c>
      <c r="H48" s="47">
        <v>0</v>
      </c>
      <c r="I48" s="47">
        <v>157074</v>
      </c>
      <c r="J48" s="47">
        <v>5249</v>
      </c>
      <c r="K48" s="47">
        <v>2159</v>
      </c>
      <c r="L48" s="47">
        <v>0</v>
      </c>
      <c r="M48" s="46">
        <v>3.6986143636516999</v>
      </c>
      <c r="N48" s="46">
        <v>0.88784032746686703</v>
      </c>
      <c r="O48" s="46">
        <v>2.8107740361848301</v>
      </c>
      <c r="P48" s="46">
        <v>1.7687641298452801</v>
      </c>
      <c r="Q48" s="46">
        <v>7.5926770013504203</v>
      </c>
      <c r="R48" s="46">
        <v>-3.1861877562949699E-4</v>
      </c>
      <c r="S48" s="46">
        <v>65.689666427312503</v>
      </c>
      <c r="T48" s="46">
        <v>0.79629547465982298</v>
      </c>
      <c r="U48" s="46">
        <v>64.964755191465002</v>
      </c>
      <c r="V48" s="46">
        <v>0.77587213556255497</v>
      </c>
      <c r="W48" s="46">
        <v>1.2257345884133199</v>
      </c>
      <c r="X48" s="46">
        <v>24.177194805510499</v>
      </c>
      <c r="Y48" s="46">
        <v>39.544823164867999</v>
      </c>
      <c r="Z48" s="46">
        <v>40.392160760566199</v>
      </c>
      <c r="AA48" s="46">
        <v>39.544823164867999</v>
      </c>
    </row>
    <row r="49" spans="1:27" s="4" customFormat="1" x14ac:dyDescent="0.25">
      <c r="A49" s="4" t="s">
        <v>89</v>
      </c>
      <c r="B49" s="4" t="s">
        <v>90</v>
      </c>
      <c r="C49" s="4" t="s">
        <v>56</v>
      </c>
      <c r="D49" s="45">
        <v>43738</v>
      </c>
      <c r="E49" s="47">
        <v>958735</v>
      </c>
      <c r="F49" s="47">
        <v>806926</v>
      </c>
      <c r="G49" s="47">
        <v>7333</v>
      </c>
      <c r="H49" s="47">
        <v>38</v>
      </c>
      <c r="I49" s="47">
        <v>95916</v>
      </c>
      <c r="J49" s="47">
        <v>5582</v>
      </c>
      <c r="K49" s="47">
        <v>2732</v>
      </c>
      <c r="L49" s="47">
        <v>2</v>
      </c>
      <c r="M49" s="46">
        <v>4.2030214997182904</v>
      </c>
      <c r="N49" s="46">
        <v>0.822346035994728</v>
      </c>
      <c r="O49" s="46">
        <v>3.3806743357511402</v>
      </c>
      <c r="P49" s="46">
        <v>0.692396635113806</v>
      </c>
      <c r="Q49" s="46">
        <v>7.0108105068379096</v>
      </c>
      <c r="R49" s="46">
        <v>4.4112745506501898E-2</v>
      </c>
      <c r="S49" s="46">
        <v>76.559247552231895</v>
      </c>
      <c r="T49" s="46">
        <v>0.90057340477661296</v>
      </c>
      <c r="U49" s="46">
        <v>131.368685059119</v>
      </c>
      <c r="V49" s="46">
        <v>0.58618909291931598</v>
      </c>
      <c r="W49" s="46">
        <v>0.68553126216596905</v>
      </c>
      <c r="X49" s="46">
        <v>10.1228790618005</v>
      </c>
      <c r="Y49" s="46">
        <v>14.919666564522601</v>
      </c>
      <c r="Z49" s="46">
        <v>16.0783532929009</v>
      </c>
      <c r="AA49" s="46">
        <v>14.919666564522601</v>
      </c>
    </row>
    <row r="50" spans="1:27" s="4" customFormat="1" x14ac:dyDescent="0.25">
      <c r="A50" s="4" t="s">
        <v>377</v>
      </c>
      <c r="B50" s="4" t="s">
        <v>213</v>
      </c>
      <c r="C50" s="4" t="s">
        <v>56</v>
      </c>
      <c r="D50" s="45">
        <v>43738</v>
      </c>
      <c r="E50" s="47">
        <v>3617824</v>
      </c>
      <c r="F50" s="47">
        <v>3011751</v>
      </c>
      <c r="G50" s="47">
        <v>18378</v>
      </c>
      <c r="H50" s="47">
        <v>69</v>
      </c>
      <c r="I50" s="47">
        <v>348789</v>
      </c>
      <c r="J50" s="47">
        <v>13814</v>
      </c>
      <c r="K50" s="47">
        <v>2041</v>
      </c>
      <c r="L50" s="47">
        <v>0</v>
      </c>
      <c r="M50" s="46">
        <v>4.0219082763072604</v>
      </c>
      <c r="N50" s="46">
        <v>0.88645146430081401</v>
      </c>
      <c r="O50" s="46">
        <v>3.1354568120064501</v>
      </c>
      <c r="P50" s="46">
        <v>0.74068364056880398</v>
      </c>
      <c r="Q50" s="46">
        <v>7.7558973762168302</v>
      </c>
      <c r="R50" s="46">
        <v>-1.8969860336751701E-2</v>
      </c>
      <c r="S50" s="46">
        <v>74.277668952007801</v>
      </c>
      <c r="T50" s="46">
        <v>0.60650883180221005</v>
      </c>
      <c r="U50" s="46">
        <v>133.03894599681499</v>
      </c>
      <c r="V50" s="46">
        <v>0.38373895468657399</v>
      </c>
      <c r="W50" s="46">
        <v>0.455888181658273</v>
      </c>
      <c r="X50" s="46">
        <v>9.7301771257928298</v>
      </c>
      <c r="Y50" s="46">
        <v>14.5322003555222</v>
      </c>
      <c r="Z50" s="46">
        <v>15.3059789532895</v>
      </c>
      <c r="AA50" s="46">
        <v>14.5322003555222</v>
      </c>
    </row>
    <row r="51" spans="1:27" s="4" customFormat="1" x14ac:dyDescent="0.25">
      <c r="A51" s="4" t="s">
        <v>243</v>
      </c>
      <c r="B51" s="4" t="s">
        <v>244</v>
      </c>
      <c r="C51" s="4" t="s">
        <v>240</v>
      </c>
      <c r="D51" s="45">
        <v>43738</v>
      </c>
      <c r="E51" s="47">
        <v>1257269</v>
      </c>
      <c r="F51" s="47">
        <v>719557</v>
      </c>
      <c r="G51" s="47">
        <v>6016</v>
      </c>
      <c r="H51" s="47">
        <v>0</v>
      </c>
      <c r="I51" s="47">
        <v>301571</v>
      </c>
      <c r="J51" s="47">
        <v>1076</v>
      </c>
      <c r="K51" s="47">
        <v>1067</v>
      </c>
      <c r="L51" s="47">
        <v>0</v>
      </c>
      <c r="M51" s="46">
        <v>3.71474176267514</v>
      </c>
      <c r="N51" s="46">
        <v>0.89973535575511698</v>
      </c>
      <c r="O51" s="46">
        <v>2.8150064069200198</v>
      </c>
      <c r="P51" s="46">
        <v>1.86439577233168</v>
      </c>
      <c r="Q51" s="46">
        <v>7.96725393162599</v>
      </c>
      <c r="R51" s="46">
        <v>2.2517783771574002E-3</v>
      </c>
      <c r="S51" s="46">
        <v>73.452310426540294</v>
      </c>
      <c r="T51" s="46">
        <v>0.82913779867773496</v>
      </c>
      <c r="U51" s="46">
        <v>559.10780669145004</v>
      </c>
      <c r="V51" s="46">
        <v>8.5582321682949297E-2</v>
      </c>
      <c r="W51" s="46">
        <v>0.148296587662441</v>
      </c>
      <c r="X51" s="46">
        <v>24.2624978201709</v>
      </c>
      <c r="Y51" s="46">
        <v>27.882884622102601</v>
      </c>
      <c r="Z51" s="46">
        <v>28.435936612299201</v>
      </c>
      <c r="AA51" s="46">
        <v>27.882884622102601</v>
      </c>
    </row>
    <row r="52" spans="1:27" s="4" customFormat="1" x14ac:dyDescent="0.25">
      <c r="A52" s="4" t="s">
        <v>91</v>
      </c>
      <c r="B52" s="4" t="s">
        <v>92</v>
      </c>
      <c r="C52" s="4" t="s">
        <v>56</v>
      </c>
      <c r="D52" s="45">
        <v>43738</v>
      </c>
      <c r="E52" s="47">
        <v>5282207</v>
      </c>
      <c r="F52" s="47">
        <v>2346564</v>
      </c>
      <c r="G52" s="47">
        <v>29097</v>
      </c>
      <c r="H52" s="47">
        <v>0</v>
      </c>
      <c r="I52" s="47">
        <v>350247</v>
      </c>
      <c r="J52" s="47">
        <v>1066</v>
      </c>
      <c r="K52" s="47">
        <v>2457</v>
      </c>
      <c r="L52" s="47">
        <v>0</v>
      </c>
      <c r="M52" s="46">
        <v>3.1810774012183201</v>
      </c>
      <c r="N52" s="46">
        <v>1.25860407829431</v>
      </c>
      <c r="O52" s="46">
        <v>1.9224733229240101</v>
      </c>
      <c r="P52" s="46">
        <v>0.76581330870972397</v>
      </c>
      <c r="Q52" s="46">
        <v>11.901661016923899</v>
      </c>
      <c r="R52" s="46">
        <v>8.3864776341568206E-3</v>
      </c>
      <c r="S52" s="46">
        <v>63.097543513726002</v>
      </c>
      <c r="T52" s="46">
        <v>1.2247959620501401</v>
      </c>
      <c r="U52" s="46">
        <v>700</v>
      </c>
      <c r="V52" s="46">
        <v>2.0180958451647201E-2</v>
      </c>
      <c r="W52" s="46">
        <v>4.4871722017577401E-2</v>
      </c>
      <c r="X52" s="46">
        <v>7.0058915089480198</v>
      </c>
      <c r="Y52" s="46">
        <v>12.7158527091942</v>
      </c>
      <c r="Z52" s="46">
        <v>13.736622069765399</v>
      </c>
      <c r="AA52" s="46">
        <v>12.7158527091942</v>
      </c>
    </row>
    <row r="53" spans="1:27" s="4" customFormat="1" x14ac:dyDescent="0.25">
      <c r="A53" s="4" t="s">
        <v>93</v>
      </c>
      <c r="B53" s="4" t="s">
        <v>94</v>
      </c>
      <c r="C53" s="4" t="s">
        <v>56</v>
      </c>
      <c r="D53" s="45">
        <v>43738</v>
      </c>
      <c r="E53" s="47">
        <v>251824</v>
      </c>
      <c r="F53" s="47">
        <v>175221</v>
      </c>
      <c r="G53" s="47">
        <v>1131</v>
      </c>
      <c r="H53" s="47">
        <v>0</v>
      </c>
      <c r="I53" s="47">
        <v>20515</v>
      </c>
      <c r="J53" s="47">
        <v>922</v>
      </c>
      <c r="K53" s="47">
        <v>347</v>
      </c>
      <c r="L53" s="47">
        <v>240</v>
      </c>
      <c r="M53" s="46">
        <v>4.0482676580256003</v>
      </c>
      <c r="N53" s="46">
        <v>0.86249115585357505</v>
      </c>
      <c r="O53" s="46">
        <v>3.1857765021720201</v>
      </c>
      <c r="P53" s="46">
        <v>0.324498637071651</v>
      </c>
      <c r="Q53" s="46">
        <v>4.0214145679384696</v>
      </c>
      <c r="R53" s="46">
        <v>1.2141134282481999E-2</v>
      </c>
      <c r="S53" s="46">
        <v>87.435617293585096</v>
      </c>
      <c r="T53" s="46">
        <v>0.64133097441480702</v>
      </c>
      <c r="U53" s="46">
        <v>122.668112798265</v>
      </c>
      <c r="V53" s="46">
        <v>0.36612872482368602</v>
      </c>
      <c r="W53" s="46">
        <v>0.52281800036291104</v>
      </c>
      <c r="X53" s="46">
        <v>8.1474160971784304</v>
      </c>
      <c r="Y53" s="46">
        <v>12.996221694620999</v>
      </c>
      <c r="Z53" s="46">
        <v>13.7416711342575</v>
      </c>
      <c r="AA53" s="46">
        <v>12.996221694620999</v>
      </c>
    </row>
    <row r="54" spans="1:27" s="4" customFormat="1" x14ac:dyDescent="0.25">
      <c r="A54" s="4" t="s">
        <v>3</v>
      </c>
      <c r="B54" s="4" t="s">
        <v>4</v>
      </c>
      <c r="C54" s="4" t="s">
        <v>2</v>
      </c>
      <c r="D54" s="45">
        <v>43738</v>
      </c>
      <c r="E54" s="47">
        <v>1159715</v>
      </c>
      <c r="F54" s="47">
        <v>855169</v>
      </c>
      <c r="G54" s="47">
        <v>8226</v>
      </c>
      <c r="H54" s="47">
        <v>133</v>
      </c>
      <c r="I54" s="47">
        <v>185912</v>
      </c>
      <c r="J54" s="47">
        <v>10058</v>
      </c>
      <c r="K54" s="47">
        <v>3350</v>
      </c>
      <c r="L54" s="47">
        <v>0</v>
      </c>
      <c r="M54" s="46">
        <v>3.9604194097016299</v>
      </c>
      <c r="N54" s="46">
        <v>0.28632874131442898</v>
      </c>
      <c r="O54" s="46">
        <v>3.6740906683871999</v>
      </c>
      <c r="P54" s="46">
        <v>1.70781969285647</v>
      </c>
      <c r="Q54" s="46">
        <v>10.9156948776085</v>
      </c>
      <c r="R54" s="46">
        <v>4.7119080518262801E-3</v>
      </c>
      <c r="S54" s="46">
        <v>69.804020523172696</v>
      </c>
      <c r="T54" s="46">
        <v>0.95275047921287503</v>
      </c>
      <c r="U54" s="46">
        <v>81.785643269039596</v>
      </c>
      <c r="V54" s="46">
        <v>0.87875038263711303</v>
      </c>
      <c r="W54" s="46">
        <v>1.16493609529821</v>
      </c>
      <c r="X54" s="46">
        <v>16.225078664764698</v>
      </c>
      <c r="Y54" s="46">
        <v>20.871436975239298</v>
      </c>
      <c r="Z54" s="46">
        <v>21.790715189760601</v>
      </c>
      <c r="AA54" s="46">
        <v>20.871436975239298</v>
      </c>
    </row>
    <row r="55" spans="1:27" s="4" customFormat="1" x14ac:dyDescent="0.25">
      <c r="A55" s="4" t="s">
        <v>403</v>
      </c>
      <c r="B55" s="4" t="s">
        <v>239</v>
      </c>
      <c r="C55" s="4" t="s">
        <v>240</v>
      </c>
      <c r="D55" s="45">
        <v>43738</v>
      </c>
      <c r="E55" s="47">
        <v>164652403</v>
      </c>
      <c r="F55" s="47">
        <v>118481602</v>
      </c>
      <c r="G55" s="47">
        <v>1263443</v>
      </c>
      <c r="H55" s="47">
        <v>34229</v>
      </c>
      <c r="I55" s="47">
        <v>21689108</v>
      </c>
      <c r="J55" s="47">
        <v>980148</v>
      </c>
      <c r="K55" s="47">
        <v>537325</v>
      </c>
      <c r="L55" s="47">
        <v>224876</v>
      </c>
      <c r="M55" s="46">
        <v>4.3150075807003301</v>
      </c>
      <c r="N55" s="46">
        <v>1.0939365416784801</v>
      </c>
      <c r="O55" s="46">
        <v>3.22107103902185</v>
      </c>
      <c r="P55" s="46">
        <v>1.1143778301859999</v>
      </c>
      <c r="Q55" s="46">
        <v>8.5799628344131804</v>
      </c>
      <c r="R55" s="46">
        <v>0.34592432584056199</v>
      </c>
      <c r="S55" s="46">
        <v>57.229255591218298</v>
      </c>
      <c r="T55" s="46">
        <v>1.0551108816235399</v>
      </c>
      <c r="U55" s="46">
        <v>128.90328807486199</v>
      </c>
      <c r="V55" s="46">
        <v>0.61625398810608301</v>
      </c>
      <c r="W55" s="46">
        <v>0.81852906731965402</v>
      </c>
      <c r="X55" s="46">
        <v>9.84530529087119</v>
      </c>
      <c r="Y55" s="46">
        <v>10.9815116430188</v>
      </c>
      <c r="Z55" s="46">
        <v>12.653946145060599</v>
      </c>
      <c r="AA55" s="46">
        <v>10.981458013680101</v>
      </c>
    </row>
    <row r="56" spans="1:27" s="4" customFormat="1" x14ac:dyDescent="0.25">
      <c r="A56" s="4" t="s">
        <v>274</v>
      </c>
      <c r="B56" s="4" t="s">
        <v>275</v>
      </c>
      <c r="C56" s="4" t="s">
        <v>271</v>
      </c>
      <c r="D56" s="45">
        <v>43738</v>
      </c>
      <c r="E56" s="47">
        <v>427737</v>
      </c>
      <c r="F56" s="47">
        <v>325274</v>
      </c>
      <c r="G56" s="47">
        <v>3974</v>
      </c>
      <c r="H56" s="47">
        <v>0</v>
      </c>
      <c r="I56" s="47">
        <v>62161</v>
      </c>
      <c r="J56" s="47">
        <v>3410</v>
      </c>
      <c r="K56" s="47">
        <v>1582</v>
      </c>
      <c r="L56" s="47">
        <v>0</v>
      </c>
      <c r="M56" s="46">
        <v>4.1597536064294696</v>
      </c>
      <c r="N56" s="46">
        <v>0.80738833118881004</v>
      </c>
      <c r="O56" s="46">
        <v>3.3523652752406599</v>
      </c>
      <c r="P56" s="46">
        <v>0.64157468159011999</v>
      </c>
      <c r="Q56" s="46">
        <v>4.4848313790598704</v>
      </c>
      <c r="R56" s="46">
        <v>1.6156043739533001E-3</v>
      </c>
      <c r="S56" s="46">
        <v>84.153952843273203</v>
      </c>
      <c r="T56" s="46">
        <v>1.2069929050442201</v>
      </c>
      <c r="U56" s="46">
        <v>116.539589442815</v>
      </c>
      <c r="V56" s="46">
        <v>0.797218851771065</v>
      </c>
      <c r="W56" s="46">
        <v>1.03569345903392</v>
      </c>
      <c r="X56" s="46">
        <v>14.4216614589764</v>
      </c>
      <c r="Y56" s="46">
        <v>19.791398529167399</v>
      </c>
      <c r="Z56" s="46">
        <v>21.0426163485945</v>
      </c>
      <c r="AA56" s="46">
        <v>19.791398529167399</v>
      </c>
    </row>
    <row r="57" spans="1:27" s="4" customFormat="1" x14ac:dyDescent="0.25">
      <c r="A57" s="4" t="s">
        <v>95</v>
      </c>
      <c r="B57" s="4" t="s">
        <v>96</v>
      </c>
      <c r="C57" s="4" t="s">
        <v>56</v>
      </c>
      <c r="D57" s="45">
        <v>43738</v>
      </c>
      <c r="E57" s="47">
        <v>584592</v>
      </c>
      <c r="F57" s="47">
        <v>432366</v>
      </c>
      <c r="G57" s="47">
        <v>4467</v>
      </c>
      <c r="H57" s="47">
        <v>475</v>
      </c>
      <c r="I57" s="47">
        <v>65125</v>
      </c>
      <c r="J57" s="47">
        <v>3393</v>
      </c>
      <c r="K57" s="47">
        <v>2294</v>
      </c>
      <c r="L57" s="47">
        <v>0</v>
      </c>
      <c r="M57" s="46">
        <v>4.3232878961683996</v>
      </c>
      <c r="N57" s="46">
        <v>1.02627385266661</v>
      </c>
      <c r="O57" s="46">
        <v>3.2970140435017798</v>
      </c>
      <c r="P57" s="46">
        <v>0.84968797068746404</v>
      </c>
      <c r="Q57" s="46">
        <v>7.8980214430414204</v>
      </c>
      <c r="R57" s="46">
        <v>7.2758691253041099E-3</v>
      </c>
      <c r="S57" s="46">
        <v>73.641917917386095</v>
      </c>
      <c r="T57" s="46">
        <v>1.02258757923509</v>
      </c>
      <c r="U57" s="46">
        <v>131.65340406719699</v>
      </c>
      <c r="V57" s="46">
        <v>0.66165804526917904</v>
      </c>
      <c r="W57" s="46">
        <v>0.77672703298514501</v>
      </c>
      <c r="X57" s="46">
        <v>11.147006581665</v>
      </c>
      <c r="Y57" s="46">
        <v>16.021422917079001</v>
      </c>
      <c r="Z57" s="46">
        <v>17.128933306946401</v>
      </c>
      <c r="AA57" s="46">
        <v>16.021422917079001</v>
      </c>
    </row>
    <row r="58" spans="1:27" s="4" customFormat="1" x14ac:dyDescent="0.25">
      <c r="A58" s="4" t="s">
        <v>97</v>
      </c>
      <c r="B58" s="4" t="s">
        <v>98</v>
      </c>
      <c r="C58" s="4" t="s">
        <v>56</v>
      </c>
      <c r="D58" s="45">
        <v>43738</v>
      </c>
      <c r="E58" s="47">
        <v>849216</v>
      </c>
      <c r="F58" s="47">
        <v>713606</v>
      </c>
      <c r="G58" s="47">
        <v>3701</v>
      </c>
      <c r="H58" s="47">
        <v>0</v>
      </c>
      <c r="I58" s="47">
        <v>88257</v>
      </c>
      <c r="J58" s="47">
        <v>3312</v>
      </c>
      <c r="K58" s="47">
        <v>2080</v>
      </c>
      <c r="L58" s="47">
        <v>0</v>
      </c>
      <c r="M58" s="46">
        <v>5.6702884506954803</v>
      </c>
      <c r="N58" s="46">
        <v>1.38226599590843</v>
      </c>
      <c r="O58" s="46">
        <v>4.2880224547870496</v>
      </c>
      <c r="P58" s="46">
        <v>0.30843633737172799</v>
      </c>
      <c r="Q58" s="46">
        <v>2.9547514819695402</v>
      </c>
      <c r="R58" s="46">
        <v>2.4507363696935798E-3</v>
      </c>
      <c r="S58" s="46">
        <v>84.760724794796303</v>
      </c>
      <c r="T58" s="46">
        <v>0.51595760253280698</v>
      </c>
      <c r="U58" s="46">
        <v>111.745169082126</v>
      </c>
      <c r="V58" s="46">
        <v>0.68816414198507803</v>
      </c>
      <c r="W58" s="46">
        <v>0.46172698718958599</v>
      </c>
      <c r="X58" s="46">
        <v>9.7669890232536094</v>
      </c>
      <c r="Y58" s="46">
        <v>14.2853421598286</v>
      </c>
      <c r="Z58" s="46">
        <v>14.987444472615801</v>
      </c>
      <c r="AA58" s="46">
        <v>14.2853421598286</v>
      </c>
    </row>
    <row r="59" spans="1:27" s="4" customFormat="1" x14ac:dyDescent="0.25">
      <c r="A59" s="4" t="s">
        <v>5</v>
      </c>
      <c r="B59" s="4" t="s">
        <v>6</v>
      </c>
      <c r="C59" s="4" t="s">
        <v>2</v>
      </c>
      <c r="D59" s="45">
        <v>43738</v>
      </c>
      <c r="E59" s="47">
        <v>165765</v>
      </c>
      <c r="F59" s="47">
        <v>139264</v>
      </c>
      <c r="G59" s="47">
        <v>1287</v>
      </c>
      <c r="H59" s="47">
        <v>0</v>
      </c>
      <c r="I59" s="47">
        <v>15752</v>
      </c>
      <c r="J59" s="47">
        <v>1021</v>
      </c>
      <c r="K59" s="47">
        <v>828</v>
      </c>
      <c r="L59" s="47">
        <v>0</v>
      </c>
      <c r="M59" s="46">
        <v>4.3872822610600002</v>
      </c>
      <c r="N59" s="46">
        <v>1.0436547178579301</v>
      </c>
      <c r="O59" s="46">
        <v>3.34363397507328</v>
      </c>
      <c r="P59" s="46">
        <v>0.446643105305501</v>
      </c>
      <c r="Q59" s="46">
        <v>4.8134203048307898</v>
      </c>
      <c r="R59" s="46">
        <v>1.1354564002483801E-2</v>
      </c>
      <c r="S59" s="46">
        <v>85.334258616701405</v>
      </c>
      <c r="T59" s="46">
        <v>0.91568185213908104</v>
      </c>
      <c r="U59" s="46">
        <v>126.05288932419199</v>
      </c>
      <c r="V59" s="46">
        <v>0.61593219316502301</v>
      </c>
      <c r="W59" s="46">
        <v>0.72642670632012596</v>
      </c>
      <c r="X59" s="46">
        <v>8.9907209815192406</v>
      </c>
      <c r="Y59" s="46">
        <v>12.170491486690899</v>
      </c>
      <c r="Z59" s="46">
        <v>13.246322701084701</v>
      </c>
      <c r="AA59" s="46">
        <v>12.170491486690899</v>
      </c>
    </row>
    <row r="60" spans="1:27" s="4" customFormat="1" x14ac:dyDescent="0.25">
      <c r="A60" s="4" t="s">
        <v>99</v>
      </c>
      <c r="B60" s="4" t="s">
        <v>100</v>
      </c>
      <c r="C60" s="4" t="s">
        <v>56</v>
      </c>
      <c r="D60" s="45">
        <v>43738</v>
      </c>
      <c r="E60" s="47">
        <v>310895</v>
      </c>
      <c r="F60" s="47">
        <v>180135</v>
      </c>
      <c r="G60" s="47">
        <v>1610</v>
      </c>
      <c r="H60" s="47">
        <v>0</v>
      </c>
      <c r="I60" s="47">
        <v>45973</v>
      </c>
      <c r="J60" s="47">
        <v>1</v>
      </c>
      <c r="K60" s="47">
        <v>5</v>
      </c>
      <c r="L60" s="47">
        <v>0</v>
      </c>
      <c r="M60" s="46">
        <v>3.5359780304339599</v>
      </c>
      <c r="N60" s="46">
        <v>0.80177799239367997</v>
      </c>
      <c r="O60" s="46">
        <v>2.7342000380402798</v>
      </c>
      <c r="P60" s="46">
        <v>0.69555154110755502</v>
      </c>
      <c r="Q60" s="46">
        <v>4.6903552175693797</v>
      </c>
      <c r="R60" s="46">
        <v>0</v>
      </c>
      <c r="S60" s="46">
        <v>70.808033629145299</v>
      </c>
      <c r="T60" s="46">
        <v>0.88585655726429902</v>
      </c>
      <c r="U60" s="46">
        <v>700</v>
      </c>
      <c r="V60" s="46">
        <v>3.21652004696119E-4</v>
      </c>
      <c r="W60" s="46">
        <v>5.50221464139316E-4</v>
      </c>
      <c r="X60" s="46">
        <v>14.8961753238546</v>
      </c>
      <c r="Y60" s="46">
        <v>29.322411274219</v>
      </c>
      <c r="Z60" s="46">
        <v>30.349544169904402</v>
      </c>
      <c r="AA60" s="46">
        <v>29.322411274219</v>
      </c>
    </row>
    <row r="61" spans="1:27" s="4" customFormat="1" x14ac:dyDescent="0.25">
      <c r="A61" s="4" t="s">
        <v>101</v>
      </c>
      <c r="B61" s="4" t="s">
        <v>102</v>
      </c>
      <c r="C61" s="4" t="s">
        <v>56</v>
      </c>
      <c r="D61" s="45">
        <v>43738</v>
      </c>
      <c r="E61" s="47">
        <v>189845</v>
      </c>
      <c r="F61" s="47">
        <v>134376</v>
      </c>
      <c r="G61" s="47">
        <v>818</v>
      </c>
      <c r="H61" s="47">
        <v>0</v>
      </c>
      <c r="I61" s="47">
        <v>28139</v>
      </c>
      <c r="J61" s="47">
        <v>796</v>
      </c>
      <c r="K61" s="47">
        <v>0</v>
      </c>
      <c r="L61" s="47">
        <v>0</v>
      </c>
      <c r="M61" s="46">
        <v>4.4399392399834197</v>
      </c>
      <c r="N61" s="46">
        <v>1.08320937964826</v>
      </c>
      <c r="O61" s="46">
        <v>3.3567298603351601</v>
      </c>
      <c r="P61" s="46">
        <v>0.64942346922078298</v>
      </c>
      <c r="Q61" s="46">
        <v>4.3287735977677002</v>
      </c>
      <c r="R61" s="46">
        <v>0</v>
      </c>
      <c r="S61" s="46">
        <v>75.648006970159003</v>
      </c>
      <c r="T61" s="46">
        <v>0.60505643741586201</v>
      </c>
      <c r="U61" s="46">
        <v>102.763819095477</v>
      </c>
      <c r="V61" s="46">
        <v>0.41928942031657401</v>
      </c>
      <c r="W61" s="46">
        <v>0.58878352589612004</v>
      </c>
      <c r="X61" s="46">
        <v>14.7123037953218</v>
      </c>
      <c r="Y61" s="46">
        <v>26.289972822741799</v>
      </c>
      <c r="Z61" s="46">
        <v>27.064572029203699</v>
      </c>
      <c r="AA61" s="46">
        <v>26.289972822741799</v>
      </c>
    </row>
    <row r="62" spans="1:27" s="4" customFormat="1" x14ac:dyDescent="0.25">
      <c r="A62" s="4" t="s">
        <v>252</v>
      </c>
      <c r="B62" s="4" t="s">
        <v>253</v>
      </c>
      <c r="C62" s="4" t="s">
        <v>254</v>
      </c>
      <c r="D62" s="45">
        <v>43738</v>
      </c>
      <c r="E62" s="47">
        <v>728680</v>
      </c>
      <c r="F62" s="47">
        <v>599906</v>
      </c>
      <c r="G62" s="47">
        <v>5884</v>
      </c>
      <c r="H62" s="47">
        <v>73</v>
      </c>
      <c r="I62" s="47">
        <v>79486</v>
      </c>
      <c r="J62" s="47">
        <v>6488</v>
      </c>
      <c r="K62" s="47">
        <v>1808</v>
      </c>
      <c r="L62" s="47">
        <v>1150</v>
      </c>
      <c r="M62" s="46">
        <v>4.8676188832609304</v>
      </c>
      <c r="N62" s="46">
        <v>0.82895573137987</v>
      </c>
      <c r="O62" s="46">
        <v>4.0386631518810603</v>
      </c>
      <c r="P62" s="46">
        <v>1.33134257359218</v>
      </c>
      <c r="Q62" s="46">
        <v>12.2482436205441</v>
      </c>
      <c r="R62" s="46">
        <v>0.113441678148323</v>
      </c>
      <c r="S62" s="46">
        <v>61.275162202628501</v>
      </c>
      <c r="T62" s="46">
        <v>0.97129368262929405</v>
      </c>
      <c r="U62" s="46">
        <v>90.690505548705303</v>
      </c>
      <c r="V62" s="46">
        <v>0.90039523521984999</v>
      </c>
      <c r="W62" s="46">
        <v>1.0709982006966099</v>
      </c>
      <c r="X62" s="46">
        <v>9.7788945886750707</v>
      </c>
      <c r="Y62" s="46">
        <v>13.1449528724747</v>
      </c>
      <c r="Z62" s="46">
        <v>14.2975208218683</v>
      </c>
      <c r="AA62" s="46">
        <v>13.1449528724747</v>
      </c>
    </row>
    <row r="63" spans="1:27" s="4" customFormat="1" x14ac:dyDescent="0.25">
      <c r="A63" s="4" t="s">
        <v>404</v>
      </c>
      <c r="B63" s="4" t="s">
        <v>7</v>
      </c>
      <c r="C63" s="4" t="s">
        <v>2</v>
      </c>
      <c r="D63" s="45">
        <v>43738</v>
      </c>
      <c r="E63" s="47">
        <v>424352</v>
      </c>
      <c r="F63" s="47">
        <v>307211</v>
      </c>
      <c r="G63" s="47">
        <v>3887</v>
      </c>
      <c r="H63" s="47">
        <v>475</v>
      </c>
      <c r="I63" s="47">
        <v>47427</v>
      </c>
      <c r="J63" s="47">
        <v>4251</v>
      </c>
      <c r="K63" s="47">
        <v>1128</v>
      </c>
      <c r="L63" s="47">
        <v>135</v>
      </c>
      <c r="M63" s="46">
        <v>4.5176133459459598</v>
      </c>
      <c r="N63" s="46">
        <v>0.203831894368494</v>
      </c>
      <c r="O63" s="46">
        <v>4.3137791387488997</v>
      </c>
      <c r="P63" s="46">
        <v>0.42067455973419099</v>
      </c>
      <c r="Q63" s="46">
        <v>4.03545035878762</v>
      </c>
      <c r="R63" s="46">
        <v>0.110112593277934</v>
      </c>
      <c r="S63" s="46">
        <v>90.888757318597499</v>
      </c>
      <c r="T63" s="46">
        <v>1.24944551234659</v>
      </c>
      <c r="U63" s="46">
        <v>91.437308868501503</v>
      </c>
      <c r="V63" s="46">
        <v>1.11369806198628</v>
      </c>
      <c r="W63" s="46">
        <v>1.3664504432686799</v>
      </c>
      <c r="X63" s="46">
        <v>10.363976236026801</v>
      </c>
      <c r="Y63" s="46">
        <v>15.0765895723417</v>
      </c>
      <c r="Z63" s="46">
        <v>16.326569647895202</v>
      </c>
      <c r="AA63" s="46">
        <v>15.0765895723417</v>
      </c>
    </row>
    <row r="64" spans="1:27" s="4" customFormat="1" x14ac:dyDescent="0.25">
      <c r="A64" s="4" t="s">
        <v>378</v>
      </c>
      <c r="B64" s="4" t="s">
        <v>214</v>
      </c>
      <c r="C64" s="4" t="s">
        <v>56</v>
      </c>
      <c r="D64" s="45">
        <v>43738</v>
      </c>
      <c r="E64" s="47">
        <v>439192</v>
      </c>
      <c r="F64" s="47">
        <v>357402</v>
      </c>
      <c r="G64" s="47">
        <v>2966</v>
      </c>
      <c r="H64" s="47">
        <v>0</v>
      </c>
      <c r="I64" s="47">
        <v>42790</v>
      </c>
      <c r="J64" s="47">
        <v>895</v>
      </c>
      <c r="K64" s="47">
        <v>4098</v>
      </c>
      <c r="L64" s="47">
        <v>0</v>
      </c>
      <c r="M64" s="46">
        <v>4.3020645731737703</v>
      </c>
      <c r="N64" s="46">
        <v>1.13495263293491</v>
      </c>
      <c r="O64" s="46">
        <v>3.1671119402388599</v>
      </c>
      <c r="P64" s="46">
        <v>0.454202672224367</v>
      </c>
      <c r="Q64" s="46">
        <v>4.7195579523930196</v>
      </c>
      <c r="R64" s="46">
        <v>8.2936746945365802E-3</v>
      </c>
      <c r="S64" s="46">
        <v>80.005672149744797</v>
      </c>
      <c r="T64" s="46">
        <v>0.82304755139190999</v>
      </c>
      <c r="U64" s="46">
        <v>331.39664804469299</v>
      </c>
      <c r="V64" s="46">
        <v>0.20378331117142401</v>
      </c>
      <c r="W64" s="46">
        <v>0.248357234826622</v>
      </c>
      <c r="X64" s="46">
        <v>9.7352077516527693</v>
      </c>
      <c r="Y64" s="46">
        <v>13.3365659762209</v>
      </c>
      <c r="Z64" s="46">
        <v>14.378455285849601</v>
      </c>
      <c r="AA64" s="46">
        <v>13.3365659762209</v>
      </c>
    </row>
    <row r="65" spans="1:27" s="4" customFormat="1" x14ac:dyDescent="0.25">
      <c r="A65" s="4" t="s">
        <v>103</v>
      </c>
      <c r="B65" s="4" t="s">
        <v>104</v>
      </c>
      <c r="C65" s="4" t="s">
        <v>56</v>
      </c>
      <c r="D65" s="45">
        <v>43738</v>
      </c>
      <c r="E65" s="47">
        <v>1149873</v>
      </c>
      <c r="F65" s="47">
        <v>990798</v>
      </c>
      <c r="G65" s="47">
        <v>5880</v>
      </c>
      <c r="H65" s="47">
        <v>0</v>
      </c>
      <c r="I65" s="47">
        <v>118558</v>
      </c>
      <c r="J65" s="47">
        <v>1164</v>
      </c>
      <c r="K65" s="47">
        <v>2093</v>
      </c>
      <c r="L65" s="47">
        <v>0</v>
      </c>
      <c r="M65" s="46">
        <v>4.11047831109786</v>
      </c>
      <c r="N65" s="46">
        <v>1.10367164790937</v>
      </c>
      <c r="O65" s="46">
        <v>3.00680666318849</v>
      </c>
      <c r="P65" s="46">
        <v>0.52399497411076601</v>
      </c>
      <c r="Q65" s="46">
        <v>5.1780565083737198</v>
      </c>
      <c r="R65" s="46">
        <v>-7.4792427964116698E-2</v>
      </c>
      <c r="S65" s="46">
        <v>79.877867634923206</v>
      </c>
      <c r="T65" s="46">
        <v>0.58995984661043999</v>
      </c>
      <c r="U65" s="46">
        <v>505.15463917525801</v>
      </c>
      <c r="V65" s="46">
        <v>0.10122857045952</v>
      </c>
      <c r="W65" s="46">
        <v>0.116787969635128</v>
      </c>
      <c r="X65" s="46">
        <v>10.4478272491826</v>
      </c>
      <c r="Y65" s="46">
        <v>13.464822472551001</v>
      </c>
      <c r="Z65" s="46">
        <v>14.135576785968899</v>
      </c>
      <c r="AA65" s="46">
        <v>13.464822472551001</v>
      </c>
    </row>
    <row r="66" spans="1:27" s="4" customFormat="1" x14ac:dyDescent="0.25">
      <c r="A66" s="4" t="s">
        <v>105</v>
      </c>
      <c r="B66" s="4" t="s">
        <v>106</v>
      </c>
      <c r="C66" s="4" t="s">
        <v>56</v>
      </c>
      <c r="D66" s="45">
        <v>43738</v>
      </c>
      <c r="E66" s="47">
        <v>1692907</v>
      </c>
      <c r="F66" s="47">
        <v>1260202</v>
      </c>
      <c r="G66" s="47">
        <v>11950</v>
      </c>
      <c r="H66" s="47">
        <v>521</v>
      </c>
      <c r="I66" s="47">
        <v>246135</v>
      </c>
      <c r="J66" s="47">
        <v>19532</v>
      </c>
      <c r="K66" s="47">
        <v>6521</v>
      </c>
      <c r="L66" s="47">
        <v>2319</v>
      </c>
      <c r="M66" s="46">
        <v>4.2337361912738496</v>
      </c>
      <c r="N66" s="46">
        <v>1.15407701395538</v>
      </c>
      <c r="O66" s="46">
        <v>3.0796591773184701</v>
      </c>
      <c r="P66" s="46">
        <v>0.71094155784933499</v>
      </c>
      <c r="Q66" s="46">
        <v>5.00207758928111</v>
      </c>
      <c r="R66" s="46">
        <v>1.2324477419444001E-2</v>
      </c>
      <c r="S66" s="46">
        <v>70.762075134168199</v>
      </c>
      <c r="T66" s="46">
        <v>0.93935315905646499</v>
      </c>
      <c r="U66" s="46">
        <v>61.181650624615997</v>
      </c>
      <c r="V66" s="46">
        <v>1.18453051467092</v>
      </c>
      <c r="W66" s="46">
        <v>1.53535112156409</v>
      </c>
      <c r="X66" s="46">
        <v>14.263592607998101</v>
      </c>
      <c r="Y66" s="46">
        <v>18.865145668455899</v>
      </c>
      <c r="Z66" s="46">
        <v>19.8043083597268</v>
      </c>
      <c r="AA66" s="46">
        <v>18.865145668455899</v>
      </c>
    </row>
    <row r="67" spans="1:27" s="4" customFormat="1" x14ac:dyDescent="0.25">
      <c r="A67" s="4" t="s">
        <v>312</v>
      </c>
      <c r="B67" s="4" t="s">
        <v>313</v>
      </c>
      <c r="C67" s="4" t="s">
        <v>299</v>
      </c>
      <c r="D67" s="45">
        <v>43738</v>
      </c>
      <c r="E67" s="47">
        <v>193257</v>
      </c>
      <c r="F67" s="47">
        <v>123641</v>
      </c>
      <c r="G67" s="47">
        <v>1154</v>
      </c>
      <c r="H67" s="47">
        <v>30</v>
      </c>
      <c r="I67" s="47">
        <v>18785</v>
      </c>
      <c r="J67" s="47">
        <v>3146</v>
      </c>
      <c r="K67" s="47">
        <v>855</v>
      </c>
      <c r="L67" s="47">
        <v>378</v>
      </c>
      <c r="M67" s="46">
        <v>4.0555077894759597</v>
      </c>
      <c r="N67" s="46">
        <v>0.64311168069907898</v>
      </c>
      <c r="O67" s="46">
        <v>3.4123961087768802</v>
      </c>
      <c r="P67" s="46">
        <v>0.61290893883708597</v>
      </c>
      <c r="Q67" s="46">
        <v>6.42743848708737</v>
      </c>
      <c r="R67" s="46">
        <v>2.1480505636621398E-3</v>
      </c>
      <c r="S67" s="46">
        <v>82.219350073855296</v>
      </c>
      <c r="T67" s="46">
        <v>0.924716535117593</v>
      </c>
      <c r="U67" s="46">
        <v>36.681500317864</v>
      </c>
      <c r="V67" s="46">
        <v>1.6434074832994401</v>
      </c>
      <c r="W67" s="46">
        <v>2.52093433230498</v>
      </c>
      <c r="X67" s="46">
        <v>9.8472902532938704</v>
      </c>
      <c r="Y67" s="46">
        <v>16.2314560558175</v>
      </c>
      <c r="Z67" s="46">
        <v>17.297031241904602</v>
      </c>
      <c r="AA67" s="46">
        <v>16.2314560558175</v>
      </c>
    </row>
    <row r="68" spans="1:27" s="4" customFormat="1" x14ac:dyDescent="0.25">
      <c r="A68" s="4" t="s">
        <v>107</v>
      </c>
      <c r="B68" s="4" t="s">
        <v>108</v>
      </c>
      <c r="C68" s="4" t="s">
        <v>56</v>
      </c>
      <c r="D68" s="45">
        <v>43738</v>
      </c>
      <c r="E68" s="47">
        <v>331362</v>
      </c>
      <c r="F68" s="47">
        <v>252357</v>
      </c>
      <c r="G68" s="47">
        <v>2379</v>
      </c>
      <c r="H68" s="47">
        <v>0</v>
      </c>
      <c r="I68" s="47">
        <v>29397</v>
      </c>
      <c r="J68" s="47">
        <v>479</v>
      </c>
      <c r="K68" s="47">
        <v>1406</v>
      </c>
      <c r="L68" s="47">
        <v>0</v>
      </c>
      <c r="M68" s="46">
        <v>4.0910095007393501</v>
      </c>
      <c r="N68" s="46">
        <v>0.57548976647776795</v>
      </c>
      <c r="O68" s="46">
        <v>3.5155197342615798</v>
      </c>
      <c r="P68" s="46">
        <v>0.59662300462846296</v>
      </c>
      <c r="Q68" s="46">
        <v>6.8762906682252103</v>
      </c>
      <c r="R68" s="46">
        <v>7.8532230751464205E-2</v>
      </c>
      <c r="S68" s="46">
        <v>80.681260429959806</v>
      </c>
      <c r="T68" s="46">
        <v>0.93390804597701205</v>
      </c>
      <c r="U68" s="46">
        <v>496.65970772442603</v>
      </c>
      <c r="V68" s="46">
        <v>0.14455489766478999</v>
      </c>
      <c r="W68" s="46">
        <v>0.188037811695245</v>
      </c>
      <c r="X68" s="46">
        <v>8.7085254633665397</v>
      </c>
      <c r="Y68" s="46">
        <v>13.8135403306171</v>
      </c>
      <c r="Z68" s="46">
        <v>14.957397403315699</v>
      </c>
      <c r="AA68" s="46">
        <v>13.8135403306171</v>
      </c>
    </row>
    <row r="69" spans="1:27" s="4" customFormat="1" x14ac:dyDescent="0.25">
      <c r="A69" s="4" t="s">
        <v>109</v>
      </c>
      <c r="B69" s="4" t="s">
        <v>110</v>
      </c>
      <c r="C69" s="4" t="s">
        <v>56</v>
      </c>
      <c r="D69" s="45">
        <v>43738</v>
      </c>
      <c r="E69" s="47">
        <v>1525262</v>
      </c>
      <c r="F69" s="47">
        <v>1143970</v>
      </c>
      <c r="G69" s="47">
        <v>7650</v>
      </c>
      <c r="H69" s="47">
        <v>0</v>
      </c>
      <c r="I69" s="47">
        <v>183117</v>
      </c>
      <c r="J69" s="47">
        <v>2811</v>
      </c>
      <c r="K69" s="47">
        <v>594</v>
      </c>
      <c r="L69" s="47">
        <v>921</v>
      </c>
      <c r="M69" s="46">
        <v>4.14550250554149</v>
      </c>
      <c r="N69" s="46">
        <v>0.88969173836015203</v>
      </c>
      <c r="O69" s="46">
        <v>3.2558114454546199</v>
      </c>
      <c r="P69" s="46">
        <v>1.0312956444621999</v>
      </c>
      <c r="Q69" s="46">
        <v>9.0135234635076795</v>
      </c>
      <c r="R69" s="46">
        <v>-4.5687952995411102E-4</v>
      </c>
      <c r="S69" s="46">
        <v>73.091899320489603</v>
      </c>
      <c r="T69" s="46">
        <v>0.66428162067348595</v>
      </c>
      <c r="U69" s="46">
        <v>272.14514407684101</v>
      </c>
      <c r="V69" s="46">
        <v>0.18429620615999101</v>
      </c>
      <c r="W69" s="46">
        <v>0.24409093277296301</v>
      </c>
      <c r="X69" s="46">
        <v>12.5579848268472</v>
      </c>
      <c r="Y69" s="46">
        <v>16.4372633585896</v>
      </c>
      <c r="Z69" s="46">
        <v>17.102053549936201</v>
      </c>
      <c r="AA69" s="46">
        <v>16.4372633585896</v>
      </c>
    </row>
    <row r="70" spans="1:27" s="4" customFormat="1" x14ac:dyDescent="0.25">
      <c r="A70" s="4" t="s">
        <v>8</v>
      </c>
      <c r="B70" s="4" t="s">
        <v>4</v>
      </c>
      <c r="C70" s="4" t="s">
        <v>2</v>
      </c>
      <c r="D70" s="45">
        <v>43738</v>
      </c>
      <c r="E70" s="47">
        <v>878133</v>
      </c>
      <c r="F70" s="47">
        <v>623030</v>
      </c>
      <c r="G70" s="47">
        <v>6647</v>
      </c>
      <c r="H70" s="47">
        <v>893</v>
      </c>
      <c r="I70" s="47">
        <v>102935</v>
      </c>
      <c r="J70" s="47">
        <v>4628</v>
      </c>
      <c r="K70" s="47">
        <v>5387</v>
      </c>
      <c r="L70" s="47">
        <v>0</v>
      </c>
      <c r="M70" s="46">
        <v>4.0787330903299699</v>
      </c>
      <c r="N70" s="46">
        <v>0.96161925426156103</v>
      </c>
      <c r="O70" s="46">
        <v>3.1171138360684099</v>
      </c>
      <c r="P70" s="46">
        <v>0.6802916354702</v>
      </c>
      <c r="Q70" s="46">
        <v>5.8775048797582397</v>
      </c>
      <c r="R70" s="46">
        <v>-1.62867780188783E-2</v>
      </c>
      <c r="S70" s="46">
        <v>77.6193678547411</v>
      </c>
      <c r="T70" s="46">
        <v>1.0556205800751799</v>
      </c>
      <c r="U70" s="46">
        <v>143.625756266206</v>
      </c>
      <c r="V70" s="46">
        <v>0.62872025080483296</v>
      </c>
      <c r="W70" s="46">
        <v>0.73497999768135103</v>
      </c>
      <c r="X70" s="46">
        <v>12.3121066800798</v>
      </c>
      <c r="Y70" s="46">
        <v>17.282785734344301</v>
      </c>
      <c r="Z70" s="46">
        <v>17.282785734344301</v>
      </c>
      <c r="AA70" s="46">
        <v>17.282785734344301</v>
      </c>
    </row>
    <row r="71" spans="1:27" s="4" customFormat="1" x14ac:dyDescent="0.25">
      <c r="A71" s="4" t="s">
        <v>111</v>
      </c>
      <c r="B71" s="4" t="s">
        <v>112</v>
      </c>
      <c r="C71" s="4" t="s">
        <v>56</v>
      </c>
      <c r="D71" s="45">
        <v>43738</v>
      </c>
      <c r="E71" s="47">
        <v>459745</v>
      </c>
      <c r="F71" s="47">
        <v>330677</v>
      </c>
      <c r="G71" s="47">
        <v>3929</v>
      </c>
      <c r="H71" s="47">
        <v>0</v>
      </c>
      <c r="I71" s="47">
        <v>54024</v>
      </c>
      <c r="J71" s="47">
        <v>426</v>
      </c>
      <c r="K71" s="47">
        <v>455</v>
      </c>
      <c r="L71" s="47">
        <v>0</v>
      </c>
      <c r="M71" s="46">
        <v>4.2722466673955903</v>
      </c>
      <c r="N71" s="46">
        <v>0.89422722880386796</v>
      </c>
      <c r="O71" s="46">
        <v>3.3780194385917199</v>
      </c>
      <c r="P71" s="46">
        <v>0.67192968695578703</v>
      </c>
      <c r="Q71" s="46">
        <v>5.8520921211657999</v>
      </c>
      <c r="R71" s="46">
        <v>-3.6268048076320098E-3</v>
      </c>
      <c r="S71" s="46">
        <v>83.149356079612005</v>
      </c>
      <c r="T71" s="46">
        <v>1.1742168401044799</v>
      </c>
      <c r="U71" s="46">
        <v>922.30046948356801</v>
      </c>
      <c r="V71" s="46">
        <v>9.2660061555862497E-2</v>
      </c>
      <c r="W71" s="46">
        <v>0.12731391547073301</v>
      </c>
      <c r="X71" s="46">
        <v>12.1295707994654</v>
      </c>
      <c r="Y71" s="46">
        <v>14.2797818943415</v>
      </c>
      <c r="Z71" s="46">
        <v>15.293189098844</v>
      </c>
      <c r="AA71" s="46">
        <v>14.2797818943415</v>
      </c>
    </row>
    <row r="72" spans="1:27" s="4" customFormat="1" x14ac:dyDescent="0.25">
      <c r="A72" s="4" t="s">
        <v>113</v>
      </c>
      <c r="B72" s="4" t="s">
        <v>60</v>
      </c>
      <c r="C72" s="4" t="s">
        <v>56</v>
      </c>
      <c r="D72" s="45">
        <v>43738</v>
      </c>
      <c r="E72" s="47">
        <v>6352561</v>
      </c>
      <c r="F72" s="47">
        <v>5699711</v>
      </c>
      <c r="G72" s="47">
        <v>50831</v>
      </c>
      <c r="H72" s="47">
        <v>0</v>
      </c>
      <c r="I72" s="47">
        <v>664772</v>
      </c>
      <c r="J72" s="47">
        <v>3950</v>
      </c>
      <c r="K72" s="47">
        <v>2649</v>
      </c>
      <c r="L72" s="47">
        <v>0</v>
      </c>
      <c r="M72" s="46">
        <v>4.40850176352712</v>
      </c>
      <c r="N72" s="46">
        <v>1.55252552029906</v>
      </c>
      <c r="O72" s="46">
        <v>2.85597624322806</v>
      </c>
      <c r="P72" s="46">
        <v>1.0615652448086099</v>
      </c>
      <c r="Q72" s="46">
        <v>10.5413772928526</v>
      </c>
      <c r="R72" s="46">
        <v>7.9593521670033307E-3</v>
      </c>
      <c r="S72" s="46">
        <v>54.150516092504702</v>
      </c>
      <c r="T72" s="46">
        <v>0.88393407091018605</v>
      </c>
      <c r="U72" s="46">
        <v>700</v>
      </c>
      <c r="V72" s="46">
        <v>6.2179646917203901E-2</v>
      </c>
      <c r="W72" s="46">
        <v>6.8689177472314802E-2</v>
      </c>
      <c r="X72" s="46">
        <v>10.166996703641599</v>
      </c>
      <c r="Y72" s="46">
        <v>10.938039264319499</v>
      </c>
      <c r="Z72" s="46">
        <v>11.8039455111574</v>
      </c>
      <c r="AA72" s="46">
        <v>10.938039264319499</v>
      </c>
    </row>
    <row r="73" spans="1:27" s="4" customFormat="1" x14ac:dyDescent="0.25">
      <c r="A73" s="4" t="s">
        <v>114</v>
      </c>
      <c r="B73" s="4" t="s">
        <v>85</v>
      </c>
      <c r="C73" s="4" t="s">
        <v>56</v>
      </c>
      <c r="D73" s="45">
        <v>43738</v>
      </c>
      <c r="E73" s="47">
        <v>1136811</v>
      </c>
      <c r="F73" s="47">
        <v>870668</v>
      </c>
      <c r="G73" s="47">
        <v>4990</v>
      </c>
      <c r="H73" s="47">
        <v>86</v>
      </c>
      <c r="I73" s="47">
        <v>115005</v>
      </c>
      <c r="J73" s="47">
        <v>1468</v>
      </c>
      <c r="K73" s="47">
        <v>5420</v>
      </c>
      <c r="L73" s="47">
        <v>0</v>
      </c>
      <c r="M73" s="46">
        <v>4.0753239991774501</v>
      </c>
      <c r="N73" s="46">
        <v>1.10165449676268</v>
      </c>
      <c r="O73" s="46">
        <v>2.9736695024147601</v>
      </c>
      <c r="P73" s="46">
        <v>0.55995901587865504</v>
      </c>
      <c r="Q73" s="46">
        <v>5.5747468837786798</v>
      </c>
      <c r="R73" s="46">
        <v>-1.5016553492096699E-4</v>
      </c>
      <c r="S73" s="46">
        <v>76.565976543349507</v>
      </c>
      <c r="T73" s="46">
        <v>0.56985718168508703</v>
      </c>
      <c r="U73" s="46">
        <v>339.91825613078998</v>
      </c>
      <c r="V73" s="46">
        <v>0.13669818465866401</v>
      </c>
      <c r="W73" s="46">
        <v>0.167645359261264</v>
      </c>
      <c r="X73" s="46">
        <v>10.6613815890087</v>
      </c>
      <c r="Y73" s="46">
        <v>16.428855244228298</v>
      </c>
      <c r="Z73" s="46">
        <v>17.112557374803</v>
      </c>
      <c r="AA73" s="46">
        <v>16.428855244228298</v>
      </c>
    </row>
    <row r="74" spans="1:27" s="4" customFormat="1" x14ac:dyDescent="0.25">
      <c r="A74" s="4" t="s">
        <v>115</v>
      </c>
      <c r="B74" s="4" t="s">
        <v>60</v>
      </c>
      <c r="C74" s="4" t="s">
        <v>56</v>
      </c>
      <c r="D74" s="45">
        <v>43738</v>
      </c>
      <c r="E74" s="47">
        <v>11506995</v>
      </c>
      <c r="F74" s="47">
        <v>8901003</v>
      </c>
      <c r="G74" s="47">
        <v>83022</v>
      </c>
      <c r="H74" s="47">
        <v>0</v>
      </c>
      <c r="I74" s="47">
        <v>1591762</v>
      </c>
      <c r="J74" s="47">
        <v>46499</v>
      </c>
      <c r="K74" s="47">
        <v>25138</v>
      </c>
      <c r="L74" s="47">
        <v>1293</v>
      </c>
      <c r="M74" s="46">
        <v>4.32148003478585</v>
      </c>
      <c r="N74" s="46">
        <v>0.34001198718457198</v>
      </c>
      <c r="O74" s="46">
        <v>3.9814680476012798</v>
      </c>
      <c r="P74" s="46">
        <v>1.2128099655104001</v>
      </c>
      <c r="Q74" s="46">
        <v>9.1649514446328695</v>
      </c>
      <c r="R74" s="46">
        <v>3.1784841280740501E-2</v>
      </c>
      <c r="S74" s="46">
        <v>68.780372888200802</v>
      </c>
      <c r="T74" s="46">
        <v>0.92410695651448005</v>
      </c>
      <c r="U74" s="46">
        <v>178.54577517796099</v>
      </c>
      <c r="V74" s="46">
        <v>0.40409333627067701</v>
      </c>
      <c r="W74" s="46">
        <v>0.51757424984903799</v>
      </c>
      <c r="X74" s="46">
        <v>11.1695430938332</v>
      </c>
      <c r="Y74" s="46">
        <v>12.305635875399201</v>
      </c>
      <c r="Z74" s="46">
        <v>13.2206617382008</v>
      </c>
      <c r="AA74" s="46">
        <v>12.305635875399201</v>
      </c>
    </row>
    <row r="75" spans="1:27" s="4" customFormat="1" x14ac:dyDescent="0.25">
      <c r="A75" s="4" t="s">
        <v>420</v>
      </c>
      <c r="B75" s="4" t="s">
        <v>4</v>
      </c>
      <c r="C75" s="4" t="s">
        <v>2</v>
      </c>
      <c r="D75" s="45">
        <v>43738</v>
      </c>
      <c r="E75" s="47">
        <v>181660</v>
      </c>
      <c r="F75" s="47">
        <v>152077</v>
      </c>
      <c r="G75" s="47">
        <v>1372</v>
      </c>
      <c r="H75" s="47">
        <v>0</v>
      </c>
      <c r="I75" s="47">
        <v>15740</v>
      </c>
      <c r="J75" s="47">
        <v>4280</v>
      </c>
      <c r="K75" s="47">
        <v>1389</v>
      </c>
      <c r="L75" s="47">
        <v>0</v>
      </c>
      <c r="M75" s="46">
        <v>4.6555650544773304</v>
      </c>
      <c r="N75" s="46">
        <v>1.0525371215841799</v>
      </c>
      <c r="O75" s="46">
        <v>3.6030339960347102</v>
      </c>
      <c r="P75" s="46">
        <v>4.4693075128658097E-2</v>
      </c>
      <c r="Q75" s="46">
        <v>0.51890960713317302</v>
      </c>
      <c r="R75" s="46">
        <v>7.2640363720678405E-2</v>
      </c>
      <c r="S75" s="46">
        <v>97.466495318523997</v>
      </c>
      <c r="T75" s="46">
        <v>0.894108140163833</v>
      </c>
      <c r="U75" s="46">
        <v>32.056074766355103</v>
      </c>
      <c r="V75" s="46">
        <v>2.3560497632940698</v>
      </c>
      <c r="W75" s="46">
        <v>2.7892003206277001</v>
      </c>
      <c r="X75" s="46">
        <v>8.3742336403403907</v>
      </c>
      <c r="Y75" s="46">
        <v>11.401716387413201</v>
      </c>
      <c r="Z75" s="46">
        <v>12.440024822533999</v>
      </c>
      <c r="AA75" s="46">
        <v>11.401716387413201</v>
      </c>
    </row>
    <row r="76" spans="1:27" s="4" customFormat="1" x14ac:dyDescent="0.25">
      <c r="A76" s="4" t="s">
        <v>116</v>
      </c>
      <c r="B76" s="4" t="s">
        <v>117</v>
      </c>
      <c r="C76" s="4" t="s">
        <v>56</v>
      </c>
      <c r="D76" s="45">
        <v>43738</v>
      </c>
      <c r="E76" s="47">
        <v>1421080</v>
      </c>
      <c r="F76" s="47">
        <v>1074096</v>
      </c>
      <c r="G76" s="47">
        <v>12288</v>
      </c>
      <c r="H76" s="47">
        <v>0</v>
      </c>
      <c r="I76" s="47">
        <v>121518</v>
      </c>
      <c r="J76" s="47">
        <v>4114</v>
      </c>
      <c r="K76" s="47">
        <v>799</v>
      </c>
      <c r="L76" s="47">
        <v>0</v>
      </c>
      <c r="M76" s="46">
        <v>4.1025308769491797</v>
      </c>
      <c r="N76" s="46">
        <v>1.1282144578614901</v>
      </c>
      <c r="O76" s="46">
        <v>2.9743164190876801</v>
      </c>
      <c r="P76" s="46">
        <v>0.74947140018006597</v>
      </c>
      <c r="Q76" s="46">
        <v>8.4864761657147003</v>
      </c>
      <c r="R76" s="46">
        <v>1.2261053746968401E-3</v>
      </c>
      <c r="S76" s="46">
        <v>67.817836812144193</v>
      </c>
      <c r="T76" s="46">
        <v>1.1310917686563899</v>
      </c>
      <c r="U76" s="46">
        <v>298.68740884783699</v>
      </c>
      <c r="V76" s="46">
        <v>0.28949812818419801</v>
      </c>
      <c r="W76" s="46">
        <v>0.37868746226012201</v>
      </c>
      <c r="X76" s="46">
        <v>8.5737601759113407</v>
      </c>
      <c r="Y76" s="46">
        <v>11.8712188559605</v>
      </c>
      <c r="Z76" s="46">
        <v>13.0874786603834</v>
      </c>
      <c r="AA76" s="46">
        <v>11.8712188559605</v>
      </c>
    </row>
    <row r="77" spans="1:27" s="4" customFormat="1" x14ac:dyDescent="0.25">
      <c r="A77" s="4" t="s">
        <v>118</v>
      </c>
      <c r="B77" s="4" t="s">
        <v>119</v>
      </c>
      <c r="C77" s="4" t="s">
        <v>56</v>
      </c>
      <c r="D77" s="45">
        <v>43738</v>
      </c>
      <c r="E77" s="47">
        <v>3138724</v>
      </c>
      <c r="F77" s="47">
        <v>2441492</v>
      </c>
      <c r="G77" s="47">
        <v>33935</v>
      </c>
      <c r="H77" s="47">
        <v>0</v>
      </c>
      <c r="I77" s="47">
        <v>305187</v>
      </c>
      <c r="J77" s="47">
        <v>12182</v>
      </c>
      <c r="K77" s="47">
        <v>24376</v>
      </c>
      <c r="L77" s="47">
        <v>0</v>
      </c>
      <c r="M77" s="46">
        <v>4.6898247203199901</v>
      </c>
      <c r="N77" s="46">
        <v>0.707224288973616</v>
      </c>
      <c r="O77" s="46">
        <v>3.98260008849098</v>
      </c>
      <c r="P77" s="46">
        <v>1.1308523574687499</v>
      </c>
      <c r="Q77" s="46">
        <v>12.131169366121901</v>
      </c>
      <c r="R77" s="46">
        <v>8.2447570544990204E-2</v>
      </c>
      <c r="S77" s="46">
        <v>64.445435562673595</v>
      </c>
      <c r="T77" s="46">
        <v>1.3708746006244601</v>
      </c>
      <c r="U77" s="46">
        <v>278.56673780988302</v>
      </c>
      <c r="V77" s="46">
        <v>0.38811950333957401</v>
      </c>
      <c r="W77" s="46">
        <v>0.49211711757203902</v>
      </c>
      <c r="X77" s="46">
        <v>9.1404358546015008</v>
      </c>
      <c r="Y77" s="46">
        <v>10.7788792170743</v>
      </c>
      <c r="Z77" s="46">
        <v>12.029164702489499</v>
      </c>
      <c r="AA77" s="46">
        <v>10.7788792170743</v>
      </c>
    </row>
    <row r="78" spans="1:27" s="4" customFormat="1" x14ac:dyDescent="0.25">
      <c r="A78" s="4" t="s">
        <v>120</v>
      </c>
      <c r="B78" s="4" t="s">
        <v>121</v>
      </c>
      <c r="C78" s="4" t="s">
        <v>56</v>
      </c>
      <c r="D78" s="45">
        <v>43738</v>
      </c>
      <c r="E78" s="47">
        <v>641763</v>
      </c>
      <c r="F78" s="47">
        <v>551591</v>
      </c>
      <c r="G78" s="47">
        <v>4153</v>
      </c>
      <c r="H78" s="47">
        <v>0</v>
      </c>
      <c r="I78" s="47">
        <v>72056</v>
      </c>
      <c r="J78" s="47">
        <v>3455</v>
      </c>
      <c r="K78" s="47">
        <v>1191</v>
      </c>
      <c r="L78" s="47">
        <v>0</v>
      </c>
      <c r="M78" s="46">
        <v>4.2832297884761701</v>
      </c>
      <c r="N78" s="46">
        <v>1.2548698891668</v>
      </c>
      <c r="O78" s="46">
        <v>3.0283598993093701</v>
      </c>
      <c r="P78" s="46">
        <v>0.54480559321785504</v>
      </c>
      <c r="Q78" s="46">
        <v>4.9613926493451199</v>
      </c>
      <c r="R78" s="46">
        <v>3.4429236630450097E-2</v>
      </c>
      <c r="S78" s="46">
        <v>91.241857098541999</v>
      </c>
      <c r="T78" s="46">
        <v>0.74728652041227595</v>
      </c>
      <c r="U78" s="46">
        <v>120.20260492040499</v>
      </c>
      <c r="V78" s="46">
        <v>0.53836073441441801</v>
      </c>
      <c r="W78" s="46">
        <v>0.621689123049462</v>
      </c>
      <c r="X78" s="46">
        <v>11.042177089882999</v>
      </c>
      <c r="Y78" s="46">
        <v>14.455378901229</v>
      </c>
      <c r="Z78" s="46">
        <v>15.298981027568599</v>
      </c>
      <c r="AA78" s="46">
        <v>14.455378901229</v>
      </c>
    </row>
    <row r="79" spans="1:27" s="4" customFormat="1" x14ac:dyDescent="0.25">
      <c r="A79" s="4" t="s">
        <v>9</v>
      </c>
      <c r="B79" s="4" t="s">
        <v>10</v>
      </c>
      <c r="C79" s="4" t="s">
        <v>2</v>
      </c>
      <c r="D79" s="45">
        <v>43738</v>
      </c>
      <c r="E79" s="47">
        <v>406529</v>
      </c>
      <c r="F79" s="47">
        <v>310830</v>
      </c>
      <c r="G79" s="47">
        <v>2541</v>
      </c>
      <c r="H79" s="47">
        <v>0</v>
      </c>
      <c r="I79" s="47">
        <v>51796</v>
      </c>
      <c r="J79" s="47">
        <v>9324</v>
      </c>
      <c r="K79" s="47">
        <v>1315</v>
      </c>
      <c r="L79" s="47">
        <v>0</v>
      </c>
      <c r="M79" s="46">
        <v>4.0810554623456801</v>
      </c>
      <c r="N79" s="46">
        <v>0.40019545598994</v>
      </c>
      <c r="O79" s="46">
        <v>3.68086000635574</v>
      </c>
      <c r="P79" s="46">
        <v>0.75811409142992203</v>
      </c>
      <c r="Q79" s="46">
        <v>5.9780254447407497</v>
      </c>
      <c r="R79" s="46">
        <v>4.2003470813114602E-4</v>
      </c>
      <c r="S79" s="46">
        <v>86.602870813397104</v>
      </c>
      <c r="T79" s="46">
        <v>0.81085997108858199</v>
      </c>
      <c r="U79" s="46">
        <v>27.252252252252301</v>
      </c>
      <c r="V79" s="46">
        <v>2.2935633128263899</v>
      </c>
      <c r="W79" s="46">
        <v>2.9753870013498398</v>
      </c>
      <c r="X79" s="46">
        <v>10.4398391178872</v>
      </c>
      <c r="Y79" s="46">
        <v>16.5243045799382</v>
      </c>
      <c r="Z79" s="46">
        <v>17.544254003933698</v>
      </c>
      <c r="AA79" s="46">
        <v>16.5243045799382</v>
      </c>
    </row>
    <row r="80" spans="1:27" s="4" customFormat="1" x14ac:dyDescent="0.25">
      <c r="A80" s="4" t="s">
        <v>122</v>
      </c>
      <c r="B80" s="4" t="s">
        <v>112</v>
      </c>
      <c r="C80" s="4" t="s">
        <v>56</v>
      </c>
      <c r="D80" s="45">
        <v>43738</v>
      </c>
      <c r="E80" s="47">
        <v>513780</v>
      </c>
      <c r="F80" s="47">
        <v>425209</v>
      </c>
      <c r="G80" s="47">
        <v>3583</v>
      </c>
      <c r="H80" s="47">
        <v>0</v>
      </c>
      <c r="I80" s="47">
        <v>67204</v>
      </c>
      <c r="J80" s="47">
        <v>1002</v>
      </c>
      <c r="K80" s="47">
        <v>2147</v>
      </c>
      <c r="L80" s="47">
        <v>0</v>
      </c>
      <c r="M80" s="46">
        <v>4.5357171759930797</v>
      </c>
      <c r="N80" s="46">
        <v>1.4890342822637399</v>
      </c>
      <c r="O80" s="46">
        <v>3.04668289372934</v>
      </c>
      <c r="P80" s="46">
        <v>0.84130379823564105</v>
      </c>
      <c r="Q80" s="46">
        <v>6.5135256816256799</v>
      </c>
      <c r="R80" s="46">
        <v>3.1311727946519402E-2</v>
      </c>
      <c r="S80" s="46">
        <v>62.237053307425903</v>
      </c>
      <c r="T80" s="46">
        <v>0.83560327618052599</v>
      </c>
      <c r="U80" s="46">
        <v>357.584830339321</v>
      </c>
      <c r="V80" s="46">
        <v>0.195025108022889</v>
      </c>
      <c r="W80" s="46">
        <v>0.23367973283083601</v>
      </c>
      <c r="X80" s="46">
        <v>13.122000702274599</v>
      </c>
      <c r="Y80" s="46">
        <v>18.259106344514201</v>
      </c>
      <c r="Z80" s="46">
        <v>19.282458869100498</v>
      </c>
      <c r="AA80" s="46">
        <v>18.259106344514201</v>
      </c>
    </row>
    <row r="81" spans="1:27" s="4" customFormat="1" x14ac:dyDescent="0.25">
      <c r="A81" s="4" t="s">
        <v>11</v>
      </c>
      <c r="B81" s="4" t="s">
        <v>12</v>
      </c>
      <c r="C81" s="4" t="s">
        <v>2</v>
      </c>
      <c r="D81" s="45">
        <v>43738</v>
      </c>
      <c r="E81" s="47">
        <v>1535090</v>
      </c>
      <c r="F81" s="47">
        <v>1097301</v>
      </c>
      <c r="G81" s="47">
        <v>11646</v>
      </c>
      <c r="H81" s="47">
        <v>1269</v>
      </c>
      <c r="I81" s="47">
        <v>215218</v>
      </c>
      <c r="J81" s="47">
        <v>8134</v>
      </c>
      <c r="K81" s="47">
        <v>6798</v>
      </c>
      <c r="L81" s="47">
        <v>0</v>
      </c>
      <c r="M81" s="46">
        <v>4.33461518811409</v>
      </c>
      <c r="N81" s="46">
        <v>0.54278161603508202</v>
      </c>
      <c r="O81" s="46">
        <v>3.79183357207901</v>
      </c>
      <c r="P81" s="46">
        <v>0.76366696178929205</v>
      </c>
      <c r="Q81" s="46">
        <v>5.6339099067098397</v>
      </c>
      <c r="R81" s="46">
        <v>0.126139476862175</v>
      </c>
      <c r="S81" s="46">
        <v>77.870467808284701</v>
      </c>
      <c r="T81" s="46">
        <v>1.05018544619355</v>
      </c>
      <c r="U81" s="46">
        <v>143.17678878780401</v>
      </c>
      <c r="V81" s="46">
        <v>0.61253737565875599</v>
      </c>
      <c r="W81" s="46">
        <v>0.73348861577694902</v>
      </c>
      <c r="X81" s="46">
        <v>13.660962177868001</v>
      </c>
      <c r="Y81" s="46">
        <v>16.421175348249399</v>
      </c>
      <c r="Z81" s="46">
        <v>17.3713410220413</v>
      </c>
      <c r="AA81" s="46">
        <v>16.421175348249399</v>
      </c>
    </row>
    <row r="82" spans="1:27" s="4" customFormat="1" x14ac:dyDescent="0.25">
      <c r="A82" s="4" t="s">
        <v>123</v>
      </c>
      <c r="B82" s="4" t="s">
        <v>124</v>
      </c>
      <c r="C82" s="4" t="s">
        <v>56</v>
      </c>
      <c r="D82" s="45">
        <v>43738</v>
      </c>
      <c r="E82" s="47">
        <v>1065470</v>
      </c>
      <c r="F82" s="47">
        <v>803015</v>
      </c>
      <c r="G82" s="47">
        <v>6099</v>
      </c>
      <c r="H82" s="47">
        <v>750</v>
      </c>
      <c r="I82" s="47">
        <v>91253</v>
      </c>
      <c r="J82" s="47">
        <v>1705</v>
      </c>
      <c r="K82" s="47">
        <v>1360</v>
      </c>
      <c r="L82" s="47">
        <v>0</v>
      </c>
      <c r="M82" s="46">
        <v>3.98524053712852</v>
      </c>
      <c r="N82" s="46">
        <v>1.02939070043336</v>
      </c>
      <c r="O82" s="46">
        <v>2.95584983669516</v>
      </c>
      <c r="P82" s="46">
        <v>0.522062666628892</v>
      </c>
      <c r="Q82" s="46">
        <v>6.0612491422284496</v>
      </c>
      <c r="R82" s="46">
        <v>2.5042572373034202E-3</v>
      </c>
      <c r="S82" s="46">
        <v>81.460524816769805</v>
      </c>
      <c r="T82" s="46">
        <v>0.75378747617764597</v>
      </c>
      <c r="U82" s="46">
        <v>357.71260997067401</v>
      </c>
      <c r="V82" s="46">
        <v>0.230414746543779</v>
      </c>
      <c r="W82" s="46">
        <v>0.21072432314853001</v>
      </c>
      <c r="X82" s="46">
        <v>8.6022814382533692</v>
      </c>
      <c r="Y82" s="46">
        <v>12.0937085920045</v>
      </c>
      <c r="Z82" s="46">
        <v>12.909199578014499</v>
      </c>
      <c r="AA82" s="46">
        <v>12.0937085920045</v>
      </c>
    </row>
    <row r="83" spans="1:27" s="4" customFormat="1" x14ac:dyDescent="0.25">
      <c r="A83" s="4" t="s">
        <v>125</v>
      </c>
      <c r="B83" s="4" t="s">
        <v>126</v>
      </c>
      <c r="C83" s="4" t="s">
        <v>56</v>
      </c>
      <c r="D83" s="45">
        <v>43738</v>
      </c>
      <c r="E83" s="47">
        <v>95577</v>
      </c>
      <c r="F83" s="47">
        <v>65412</v>
      </c>
      <c r="G83" s="47">
        <v>428</v>
      </c>
      <c r="H83" s="47">
        <v>0</v>
      </c>
      <c r="I83" s="47">
        <v>11140</v>
      </c>
      <c r="J83" s="47">
        <v>857</v>
      </c>
      <c r="K83" s="47">
        <v>174</v>
      </c>
      <c r="L83" s="47">
        <v>0</v>
      </c>
      <c r="M83" s="46">
        <v>3.39973287119314</v>
      </c>
      <c r="N83" s="46">
        <v>0.93014912851986398</v>
      </c>
      <c r="O83" s="46">
        <v>2.4695947810537202</v>
      </c>
      <c r="P83" s="46">
        <v>-0.95658086848527002</v>
      </c>
      <c r="Q83" s="46">
        <v>-8.1425856759059005</v>
      </c>
      <c r="R83" s="46">
        <v>-1.1933441231531099E-2</v>
      </c>
      <c r="S83" s="46">
        <v>136.414997431947</v>
      </c>
      <c r="T83" s="46">
        <v>0.65006075334143398</v>
      </c>
      <c r="U83" s="46">
        <v>49.941656942823798</v>
      </c>
      <c r="V83" s="46">
        <v>0.89665923810121695</v>
      </c>
      <c r="W83" s="46">
        <v>1.30164034021871</v>
      </c>
      <c r="X83" s="46">
        <v>11.5084065922647</v>
      </c>
      <c r="Y83" s="46">
        <v>22.810125018021498</v>
      </c>
      <c r="Z83" s="46">
        <v>23.691635944225901</v>
      </c>
      <c r="AA83" s="46">
        <v>22.810125018021498</v>
      </c>
    </row>
    <row r="84" spans="1:27" s="4" customFormat="1" x14ac:dyDescent="0.25">
      <c r="A84" s="4" t="s">
        <v>127</v>
      </c>
      <c r="B84" s="4" t="s">
        <v>126</v>
      </c>
      <c r="C84" s="4" t="s">
        <v>56</v>
      </c>
      <c r="D84" s="45">
        <v>43738</v>
      </c>
      <c r="E84" s="47">
        <v>1001999</v>
      </c>
      <c r="F84" s="47">
        <v>792191</v>
      </c>
      <c r="G84" s="47">
        <v>6709</v>
      </c>
      <c r="H84" s="47">
        <v>29</v>
      </c>
      <c r="I84" s="47">
        <v>84157</v>
      </c>
      <c r="J84" s="47">
        <v>2060</v>
      </c>
      <c r="K84" s="47">
        <v>1029</v>
      </c>
      <c r="L84" s="47">
        <v>165</v>
      </c>
      <c r="M84" s="46">
        <v>4.4597288502391299</v>
      </c>
      <c r="N84" s="46">
        <v>1.1006373590635199</v>
      </c>
      <c r="O84" s="46">
        <v>3.3590925880375702</v>
      </c>
      <c r="P84" s="46">
        <v>0.60794252183507902</v>
      </c>
      <c r="Q84" s="46">
        <v>7.31553976818791</v>
      </c>
      <c r="R84" s="46">
        <v>7.7923769258990399E-3</v>
      </c>
      <c r="S84" s="46">
        <v>76.598118329552605</v>
      </c>
      <c r="T84" s="46">
        <v>0.83977969708348998</v>
      </c>
      <c r="U84" s="46">
        <v>325.67961165048501</v>
      </c>
      <c r="V84" s="46">
        <v>0.20848324199924401</v>
      </c>
      <c r="W84" s="46">
        <v>0.25785455000625901</v>
      </c>
      <c r="X84" s="46">
        <v>8.3924287844500505</v>
      </c>
      <c r="Y84" s="46">
        <v>11.0460359857617</v>
      </c>
      <c r="Z84" s="46">
        <v>11.978729283264601</v>
      </c>
      <c r="AA84" s="46">
        <v>11.0460359857617</v>
      </c>
    </row>
    <row r="85" spans="1:27" s="4" customFormat="1" x14ac:dyDescent="0.25">
      <c r="A85" s="4" t="s">
        <v>13</v>
      </c>
      <c r="B85" s="4" t="s">
        <v>14</v>
      </c>
      <c r="C85" s="4" t="s">
        <v>2</v>
      </c>
      <c r="D85" s="45">
        <v>43738</v>
      </c>
      <c r="E85" s="47">
        <v>919813</v>
      </c>
      <c r="F85" s="47">
        <v>758660</v>
      </c>
      <c r="G85" s="47">
        <v>6259</v>
      </c>
      <c r="H85" s="47">
        <v>0</v>
      </c>
      <c r="I85" s="47">
        <v>107430</v>
      </c>
      <c r="J85" s="47">
        <v>11082</v>
      </c>
      <c r="K85" s="47">
        <v>3975</v>
      </c>
      <c r="L85" s="47">
        <v>0</v>
      </c>
      <c r="M85" s="46">
        <v>3.9489671918156701</v>
      </c>
      <c r="N85" s="46">
        <v>1.33918788159616</v>
      </c>
      <c r="O85" s="46">
        <v>2.6097804459223699</v>
      </c>
      <c r="P85" s="46">
        <v>0.487587632543032</v>
      </c>
      <c r="Q85" s="46">
        <v>4.2510191698742901</v>
      </c>
      <c r="R85" s="46">
        <v>0</v>
      </c>
      <c r="S85" s="46">
        <v>83.224313483492793</v>
      </c>
      <c r="T85" s="46">
        <v>0.81825657357184201</v>
      </c>
      <c r="U85" s="46">
        <v>56.478974914275398</v>
      </c>
      <c r="V85" s="46">
        <v>1.7168707117642401</v>
      </c>
      <c r="W85" s="46">
        <v>1.44878085130582</v>
      </c>
      <c r="X85" s="46">
        <v>11.597995962013</v>
      </c>
      <c r="Y85" s="46">
        <v>15.8988773225696</v>
      </c>
      <c r="Z85" s="46">
        <v>16.8362988636549</v>
      </c>
      <c r="AA85" s="46">
        <v>15.8988773225696</v>
      </c>
    </row>
    <row r="86" spans="1:27" s="4" customFormat="1" x14ac:dyDescent="0.25">
      <c r="A86" s="4" t="s">
        <v>128</v>
      </c>
      <c r="B86" s="4" t="s">
        <v>129</v>
      </c>
      <c r="C86" s="4" t="s">
        <v>56</v>
      </c>
      <c r="D86" s="45">
        <v>43738</v>
      </c>
      <c r="E86" s="47">
        <v>464951</v>
      </c>
      <c r="F86" s="47">
        <v>293771</v>
      </c>
      <c r="G86" s="47">
        <v>2428</v>
      </c>
      <c r="H86" s="47">
        <v>0</v>
      </c>
      <c r="I86" s="47">
        <v>44040</v>
      </c>
      <c r="J86" s="47">
        <v>1349</v>
      </c>
      <c r="K86" s="47">
        <v>4597</v>
      </c>
      <c r="L86" s="47">
        <v>206</v>
      </c>
      <c r="M86" s="46">
        <v>4.2389722448349598</v>
      </c>
      <c r="N86" s="46">
        <v>1.0565061203761099</v>
      </c>
      <c r="O86" s="46">
        <v>3.1824661244588501</v>
      </c>
      <c r="P86" s="46">
        <v>0.27380774652782902</v>
      </c>
      <c r="Q86" s="46">
        <v>2.7956063391589701</v>
      </c>
      <c r="R86" s="46">
        <v>0.43794889098533901</v>
      </c>
      <c r="S86" s="46">
        <v>86.783540739394994</v>
      </c>
      <c r="T86" s="46">
        <v>0.81971917528418403</v>
      </c>
      <c r="U86" s="46">
        <v>179.98517420311299</v>
      </c>
      <c r="V86" s="46">
        <v>0.29013810057403899</v>
      </c>
      <c r="W86" s="46">
        <v>0.45543705414265401</v>
      </c>
      <c r="X86" s="46">
        <v>10.655546864576801</v>
      </c>
      <c r="Y86" s="46">
        <v>13.0527853974928</v>
      </c>
      <c r="Z86" s="46">
        <v>13.8574486630605</v>
      </c>
      <c r="AA86" s="46">
        <v>13.0527853974928</v>
      </c>
    </row>
    <row r="87" spans="1:27" s="4" customFormat="1" x14ac:dyDescent="0.25">
      <c r="A87" s="4" t="s">
        <v>369</v>
      </c>
      <c r="B87" s="4" t="s">
        <v>42</v>
      </c>
      <c r="C87" s="4" t="s">
        <v>2</v>
      </c>
      <c r="D87" s="45">
        <v>43738</v>
      </c>
      <c r="E87" s="47">
        <v>391643</v>
      </c>
      <c r="F87" s="47">
        <v>318295</v>
      </c>
      <c r="G87" s="47">
        <v>3163</v>
      </c>
      <c r="H87" s="47">
        <v>3475</v>
      </c>
      <c r="I87" s="47">
        <v>37925</v>
      </c>
      <c r="J87" s="47">
        <v>1830</v>
      </c>
      <c r="K87" s="47">
        <v>1499</v>
      </c>
      <c r="L87" s="47">
        <v>0</v>
      </c>
      <c r="M87" s="46">
        <v>4.3965719204613896</v>
      </c>
      <c r="N87" s="46">
        <v>1.52196264095722</v>
      </c>
      <c r="O87" s="46">
        <v>2.8746120340879702</v>
      </c>
      <c r="P87" s="46">
        <v>0.446532587610242</v>
      </c>
      <c r="Q87" s="46">
        <v>4.5001545179711098</v>
      </c>
      <c r="R87" s="46">
        <v>0</v>
      </c>
      <c r="S87" s="46">
        <v>80.187893923177498</v>
      </c>
      <c r="T87" s="46">
        <v>0.98395435795656105</v>
      </c>
      <c r="U87" s="46">
        <v>172.84153005464501</v>
      </c>
      <c r="V87" s="46">
        <v>1.35454993450668</v>
      </c>
      <c r="W87" s="46">
        <v>0.56928121247565799</v>
      </c>
      <c r="X87" s="46">
        <v>9.3807176967652204</v>
      </c>
      <c r="Y87" s="46">
        <v>13.5288496876148</v>
      </c>
      <c r="Z87" s="46">
        <v>14.698640205806701</v>
      </c>
      <c r="AA87" s="46">
        <v>13.5288496876148</v>
      </c>
    </row>
    <row r="88" spans="1:27" s="4" customFormat="1" x14ac:dyDescent="0.25">
      <c r="A88" s="4" t="s">
        <v>15</v>
      </c>
      <c r="B88" s="4" t="s">
        <v>16</v>
      </c>
      <c r="C88" s="4" t="s">
        <v>2</v>
      </c>
      <c r="D88" s="45">
        <v>43738</v>
      </c>
      <c r="E88" s="47">
        <v>1714747</v>
      </c>
      <c r="F88" s="47">
        <v>1351982</v>
      </c>
      <c r="G88" s="47">
        <v>10569</v>
      </c>
      <c r="H88" s="47">
        <v>0</v>
      </c>
      <c r="I88" s="47">
        <v>153797</v>
      </c>
      <c r="J88" s="47">
        <v>9723</v>
      </c>
      <c r="K88" s="47">
        <v>5881</v>
      </c>
      <c r="L88" s="47">
        <v>39</v>
      </c>
      <c r="M88" s="46">
        <v>4.1505318040868699</v>
      </c>
      <c r="N88" s="46">
        <v>1.2004102284592</v>
      </c>
      <c r="O88" s="46">
        <v>2.9501215756276702</v>
      </c>
      <c r="P88" s="46">
        <v>0.47738565670429101</v>
      </c>
      <c r="Q88" s="46">
        <v>5.4766755288092996</v>
      </c>
      <c r="R88" s="46">
        <v>2.06358317024221E-2</v>
      </c>
      <c r="S88" s="46">
        <v>80.740995359571798</v>
      </c>
      <c r="T88" s="46">
        <v>0.77567738748861503</v>
      </c>
      <c r="U88" s="46">
        <v>108.70101820425801</v>
      </c>
      <c r="V88" s="46">
        <v>0.56702242371615197</v>
      </c>
      <c r="W88" s="46">
        <v>0.71358796845035499</v>
      </c>
      <c r="X88" s="46">
        <v>9.4735390224245197</v>
      </c>
      <c r="Y88" s="46">
        <v>14.5895493841328</v>
      </c>
      <c r="Z88" s="46">
        <v>15.540824546481399</v>
      </c>
      <c r="AA88" s="46">
        <v>14.5895493841328</v>
      </c>
    </row>
    <row r="89" spans="1:27" s="4" customFormat="1" x14ac:dyDescent="0.25">
      <c r="A89" s="4" t="s">
        <v>405</v>
      </c>
      <c r="B89" s="4" t="s">
        <v>309</v>
      </c>
      <c r="C89" s="4" t="s">
        <v>299</v>
      </c>
      <c r="D89" s="45">
        <v>43738</v>
      </c>
      <c r="E89" s="47">
        <v>135763</v>
      </c>
      <c r="F89" s="47">
        <v>116719</v>
      </c>
      <c r="G89" s="47">
        <v>1426</v>
      </c>
      <c r="H89" s="47">
        <v>72</v>
      </c>
      <c r="I89" s="47">
        <v>22563</v>
      </c>
      <c r="J89" s="47">
        <v>4114</v>
      </c>
      <c r="K89" s="47">
        <v>2451</v>
      </c>
      <c r="L89" s="47">
        <v>0</v>
      </c>
      <c r="M89" s="46">
        <v>5.0257308635153199</v>
      </c>
      <c r="N89" s="46">
        <v>0.379361225581546</v>
      </c>
      <c r="O89" s="46">
        <v>4.6463696379337698</v>
      </c>
      <c r="P89" s="46">
        <v>1.10096206599628</v>
      </c>
      <c r="Q89" s="46">
        <v>6.7297675211731898</v>
      </c>
      <c r="R89" s="46">
        <v>-7.1336260369583293E-2</v>
      </c>
      <c r="S89" s="46">
        <v>69.186642081540697</v>
      </c>
      <c r="T89" s="46">
        <v>1.20699140886199</v>
      </c>
      <c r="U89" s="46">
        <v>34.662129314535697</v>
      </c>
      <c r="V89" s="46">
        <v>3.0833143050757599</v>
      </c>
      <c r="W89" s="46">
        <v>3.4821617503914699</v>
      </c>
      <c r="X89" s="46">
        <v>16.976492286073899</v>
      </c>
      <c r="Y89" s="46">
        <v>28.431000036770602</v>
      </c>
      <c r="Z89" s="46">
        <v>29.6861019525169</v>
      </c>
      <c r="AA89" s="46">
        <v>28.431000036770602</v>
      </c>
    </row>
    <row r="90" spans="1:27" s="4" customFormat="1" x14ac:dyDescent="0.25">
      <c r="A90" s="4" t="s">
        <v>314</v>
      </c>
      <c r="B90" s="4" t="s">
        <v>313</v>
      </c>
      <c r="C90" s="4" t="s">
        <v>299</v>
      </c>
      <c r="D90" s="45">
        <v>43738</v>
      </c>
      <c r="E90" s="47">
        <v>2001135</v>
      </c>
      <c r="F90" s="47">
        <v>1252546</v>
      </c>
      <c r="G90" s="47">
        <v>11765</v>
      </c>
      <c r="H90" s="47">
        <v>279</v>
      </c>
      <c r="I90" s="47">
        <v>179659</v>
      </c>
      <c r="J90" s="47">
        <v>16875</v>
      </c>
      <c r="K90" s="47">
        <v>3627</v>
      </c>
      <c r="L90" s="47">
        <v>18</v>
      </c>
      <c r="M90" s="46">
        <v>4.2759346539975702</v>
      </c>
      <c r="N90" s="46">
        <v>1.42976176873127</v>
      </c>
      <c r="O90" s="46">
        <v>2.8461728852663</v>
      </c>
      <c r="P90" s="46">
        <v>1.3093105712945501</v>
      </c>
      <c r="Q90" s="46">
        <v>14.940358309885401</v>
      </c>
      <c r="R90" s="46">
        <v>3.63570330973862E-2</v>
      </c>
      <c r="S90" s="46">
        <v>51.925021231851801</v>
      </c>
      <c r="T90" s="46">
        <v>0.93054636082419595</v>
      </c>
      <c r="U90" s="46">
        <v>69.718518518518493</v>
      </c>
      <c r="V90" s="46">
        <v>0.857213531320975</v>
      </c>
      <c r="W90" s="46">
        <v>1.3347190683304999</v>
      </c>
      <c r="X90" s="46">
        <v>8.7850326679581396</v>
      </c>
      <c r="Y90" s="46">
        <v>14.3834557689971</v>
      </c>
      <c r="Z90" s="46">
        <v>15.3642361113981</v>
      </c>
      <c r="AA90" s="46">
        <v>14.3834557689971</v>
      </c>
    </row>
    <row r="91" spans="1:27" s="4" customFormat="1" x14ac:dyDescent="0.25">
      <c r="A91" s="4" t="s">
        <v>390</v>
      </c>
      <c r="B91" s="4" t="s">
        <v>264</v>
      </c>
      <c r="C91" s="4" t="s">
        <v>254</v>
      </c>
      <c r="D91" s="45">
        <v>43738</v>
      </c>
      <c r="E91" s="47">
        <v>75372</v>
      </c>
      <c r="F91" s="47">
        <v>66172</v>
      </c>
      <c r="G91" s="47">
        <v>795</v>
      </c>
      <c r="H91" s="47">
        <v>0</v>
      </c>
      <c r="I91" s="47">
        <v>6634</v>
      </c>
      <c r="J91" s="47">
        <v>1676</v>
      </c>
      <c r="K91" s="47">
        <v>183</v>
      </c>
      <c r="L91" s="47">
        <v>0</v>
      </c>
      <c r="M91" s="46">
        <v>5.1312852492421701</v>
      </c>
      <c r="N91" s="46">
        <v>1.27558810458886</v>
      </c>
      <c r="O91" s="46">
        <v>3.85568269268984</v>
      </c>
      <c r="P91" s="46">
        <v>0.98587866820998205</v>
      </c>
      <c r="Q91" s="46">
        <v>11.338318781566899</v>
      </c>
      <c r="R91" s="46">
        <v>4.88986346584354E-2</v>
      </c>
      <c r="S91" s="46">
        <v>68.112014453477897</v>
      </c>
      <c r="T91" s="46">
        <v>1.1871518807771</v>
      </c>
      <c r="U91" s="46">
        <v>47.4343675417661</v>
      </c>
      <c r="V91" s="46">
        <v>2.2236374250384801</v>
      </c>
      <c r="W91" s="46">
        <v>2.50272522287097</v>
      </c>
      <c r="X91" s="46">
        <v>8.7933936879498393</v>
      </c>
      <c r="Y91" s="46">
        <v>14.173093768026099</v>
      </c>
      <c r="Z91" s="46">
        <v>15.429316127929599</v>
      </c>
      <c r="AA91" s="46">
        <v>14.173093768026099</v>
      </c>
    </row>
    <row r="92" spans="1:27" s="4" customFormat="1" x14ac:dyDescent="0.25">
      <c r="A92" s="4" t="s">
        <v>417</v>
      </c>
      <c r="B92" s="4" t="s">
        <v>276</v>
      </c>
      <c r="C92" s="4" t="s">
        <v>271</v>
      </c>
      <c r="D92" s="45">
        <v>43738</v>
      </c>
      <c r="E92" s="47">
        <v>400402</v>
      </c>
      <c r="F92" s="47">
        <v>335229</v>
      </c>
      <c r="G92" s="47">
        <v>2799</v>
      </c>
      <c r="H92" s="47">
        <v>0</v>
      </c>
      <c r="I92" s="47">
        <v>46923</v>
      </c>
      <c r="J92" s="47">
        <v>1119</v>
      </c>
      <c r="K92" s="47">
        <v>0</v>
      </c>
      <c r="L92" s="47">
        <v>0</v>
      </c>
      <c r="M92" s="46">
        <v>4.1129491765576498</v>
      </c>
      <c r="N92" s="46">
        <v>1.0492182351016299</v>
      </c>
      <c r="O92" s="46">
        <v>3.0637309414560199</v>
      </c>
      <c r="P92" s="46">
        <v>0.14594679266957</v>
      </c>
      <c r="Q92" s="46">
        <v>1.57708831846857</v>
      </c>
      <c r="R92" s="46">
        <v>1.29252014924412E-2</v>
      </c>
      <c r="S92" s="46">
        <v>96.776199854877206</v>
      </c>
      <c r="T92" s="46">
        <v>0.82803791401895699</v>
      </c>
      <c r="U92" s="46">
        <v>250.134048257373</v>
      </c>
      <c r="V92" s="46">
        <v>0.27946913352081199</v>
      </c>
      <c r="W92" s="46">
        <v>0.33103766551883301</v>
      </c>
      <c r="X92" s="46">
        <v>11.561894073380101</v>
      </c>
      <c r="Y92" s="46">
        <v>17.794682376891199</v>
      </c>
      <c r="Z92" s="46">
        <v>18.894680834657098</v>
      </c>
      <c r="AA92" s="46">
        <v>17.794682376891199</v>
      </c>
    </row>
    <row r="93" spans="1:27" s="4" customFormat="1" x14ac:dyDescent="0.25">
      <c r="A93" s="4" t="s">
        <v>130</v>
      </c>
      <c r="B93" s="4" t="s">
        <v>131</v>
      </c>
      <c r="C93" s="4" t="s">
        <v>56</v>
      </c>
      <c r="D93" s="45">
        <v>43738</v>
      </c>
      <c r="E93" s="47">
        <v>1415613</v>
      </c>
      <c r="F93" s="47">
        <v>1010933</v>
      </c>
      <c r="G93" s="47">
        <v>4977</v>
      </c>
      <c r="H93" s="47">
        <v>0</v>
      </c>
      <c r="I93" s="47">
        <v>155792</v>
      </c>
      <c r="J93" s="47">
        <v>3329</v>
      </c>
      <c r="K93" s="47">
        <v>1157</v>
      </c>
      <c r="L93" s="47">
        <v>0</v>
      </c>
      <c r="M93" s="46">
        <v>4.0456569899102002</v>
      </c>
      <c r="N93" s="46">
        <v>0.52884424690872101</v>
      </c>
      <c r="O93" s="46">
        <v>3.5168135116894401</v>
      </c>
      <c r="P93" s="46">
        <v>0.78118179789196496</v>
      </c>
      <c r="Q93" s="46">
        <v>7.1779201511552904</v>
      </c>
      <c r="R93" s="46">
        <v>1.48895382381954E-2</v>
      </c>
      <c r="S93" s="46">
        <v>72.688323798482799</v>
      </c>
      <c r="T93" s="46">
        <v>0.48990560187418197</v>
      </c>
      <c r="U93" s="46">
        <v>149.50435566236101</v>
      </c>
      <c r="V93" s="46">
        <v>0.23516314133877</v>
      </c>
      <c r="W93" s="46">
        <v>0.32768650766308</v>
      </c>
      <c r="X93" s="46">
        <v>11.399363563470301</v>
      </c>
      <c r="Y93" s="46">
        <v>17.006946244251601</v>
      </c>
      <c r="Z93" s="46">
        <v>17.539962859119498</v>
      </c>
      <c r="AA93" s="46">
        <v>17.006946244251601</v>
      </c>
    </row>
    <row r="94" spans="1:27" s="4" customFormat="1" x14ac:dyDescent="0.25">
      <c r="A94" s="4" t="s">
        <v>132</v>
      </c>
      <c r="B94" s="4" t="s">
        <v>133</v>
      </c>
      <c r="C94" s="4" t="s">
        <v>56</v>
      </c>
      <c r="D94" s="45">
        <v>43738</v>
      </c>
      <c r="E94" s="47">
        <v>165732</v>
      </c>
      <c r="F94" s="47">
        <v>115549</v>
      </c>
      <c r="G94" s="47">
        <v>969</v>
      </c>
      <c r="H94" s="47">
        <v>0</v>
      </c>
      <c r="I94" s="47">
        <v>28395</v>
      </c>
      <c r="J94" s="47">
        <v>0</v>
      </c>
      <c r="K94" s="47">
        <v>0</v>
      </c>
      <c r="L94" s="47">
        <v>0</v>
      </c>
      <c r="M94" s="46">
        <v>3.4410783777546698</v>
      </c>
      <c r="N94" s="46">
        <v>0.35236954164519602</v>
      </c>
      <c r="O94" s="46">
        <v>3.0887088361094701</v>
      </c>
      <c r="P94" s="46">
        <v>0.873612317791292</v>
      </c>
      <c r="Q94" s="46">
        <v>5.2363189252230802</v>
      </c>
      <c r="R94" s="46">
        <v>0</v>
      </c>
      <c r="S94" s="46">
        <v>68.9946097961097</v>
      </c>
      <c r="T94" s="46">
        <v>0.83163116428363004</v>
      </c>
      <c r="U94" s="46">
        <v>0</v>
      </c>
      <c r="V94" s="46">
        <v>0</v>
      </c>
      <c r="W94" s="46">
        <v>0</v>
      </c>
      <c r="X94" s="46">
        <v>16.954311020393298</v>
      </c>
      <c r="Y94" s="46">
        <v>34.438973827416397</v>
      </c>
      <c r="Z94" s="46">
        <v>35.647034144054103</v>
      </c>
      <c r="AA94" s="46">
        <v>34.438973827416397</v>
      </c>
    </row>
    <row r="95" spans="1:27" s="4" customFormat="1" x14ac:dyDescent="0.25">
      <c r="A95" s="4" t="s">
        <v>277</v>
      </c>
      <c r="B95" s="4" t="s">
        <v>315</v>
      </c>
      <c r="C95" s="4" t="s">
        <v>299</v>
      </c>
      <c r="D95" s="45">
        <v>43738</v>
      </c>
      <c r="E95" s="47">
        <v>443959</v>
      </c>
      <c r="F95" s="47">
        <v>397588</v>
      </c>
      <c r="G95" s="47">
        <v>3400</v>
      </c>
      <c r="H95" s="47">
        <v>85</v>
      </c>
      <c r="I95" s="47">
        <v>103453</v>
      </c>
      <c r="J95" s="47">
        <v>4862</v>
      </c>
      <c r="K95" s="47">
        <v>2977</v>
      </c>
      <c r="L95" s="47">
        <v>89</v>
      </c>
      <c r="M95" s="46">
        <v>5.1918606760748798</v>
      </c>
      <c r="N95" s="46">
        <v>0.58888356432620903</v>
      </c>
      <c r="O95" s="46">
        <v>4.60297711174867</v>
      </c>
      <c r="P95" s="46">
        <v>1.0125373693719</v>
      </c>
      <c r="Q95" s="46">
        <v>4.2378350821207</v>
      </c>
      <c r="R95" s="46">
        <v>3.20434438840244E-2</v>
      </c>
      <c r="S95" s="46">
        <v>73.7550138846035</v>
      </c>
      <c r="T95" s="46">
        <v>0.84790567298772002</v>
      </c>
      <c r="U95" s="46">
        <v>69.930069930069905</v>
      </c>
      <c r="V95" s="46">
        <v>1.1142920855304199</v>
      </c>
      <c r="W95" s="46">
        <v>1.21250511237244</v>
      </c>
      <c r="X95" s="46">
        <v>25.412004441012702</v>
      </c>
      <c r="Y95" s="46">
        <v>31.344448545883399</v>
      </c>
      <c r="Z95" s="46">
        <v>32.348987993428899</v>
      </c>
      <c r="AA95" s="46">
        <v>31.344448545883399</v>
      </c>
    </row>
    <row r="96" spans="1:27" s="4" customFormat="1" x14ac:dyDescent="0.25">
      <c r="A96" s="4" t="s">
        <v>277</v>
      </c>
      <c r="B96" s="4" t="s">
        <v>108</v>
      </c>
      <c r="C96" s="4" t="s">
        <v>271</v>
      </c>
      <c r="D96" s="45">
        <v>43738</v>
      </c>
      <c r="E96" s="47">
        <v>522536</v>
      </c>
      <c r="F96" s="47">
        <v>348720</v>
      </c>
      <c r="G96" s="47">
        <v>2693</v>
      </c>
      <c r="H96" s="47">
        <v>94</v>
      </c>
      <c r="I96" s="47">
        <v>53198</v>
      </c>
      <c r="J96" s="47">
        <v>1640</v>
      </c>
      <c r="K96" s="47">
        <v>454</v>
      </c>
      <c r="L96" s="47">
        <v>0</v>
      </c>
      <c r="M96" s="46">
        <v>4.1517631064661398</v>
      </c>
      <c r="N96" s="46">
        <v>0.99637819695811003</v>
      </c>
      <c r="O96" s="46">
        <v>3.1553870337326901</v>
      </c>
      <c r="P96" s="46">
        <v>0.58445246904007597</v>
      </c>
      <c r="Q96" s="46">
        <v>5.66382641718271</v>
      </c>
      <c r="R96" s="46">
        <v>-4.6052773600247501E-3</v>
      </c>
      <c r="S96" s="46">
        <v>80.334925011769499</v>
      </c>
      <c r="T96" s="46">
        <v>0.76633476849177495</v>
      </c>
      <c r="U96" s="46">
        <v>164.207317073171</v>
      </c>
      <c r="V96" s="46">
        <v>0.33184316487285098</v>
      </c>
      <c r="W96" s="46">
        <v>0.46668734508968102</v>
      </c>
      <c r="X96" s="46">
        <v>10.366545608677599</v>
      </c>
      <c r="Y96" s="46">
        <v>15.348059742363899</v>
      </c>
      <c r="Z96" s="46">
        <v>16.150747920541299</v>
      </c>
      <c r="AA96" s="46">
        <v>15.348059742363899</v>
      </c>
    </row>
    <row r="97" spans="1:27" s="4" customFormat="1" x14ac:dyDescent="0.25">
      <c r="A97" s="4" t="s">
        <v>245</v>
      </c>
      <c r="B97" s="4" t="s">
        <v>246</v>
      </c>
      <c r="C97" s="4" t="s">
        <v>240</v>
      </c>
      <c r="D97" s="45">
        <v>43738</v>
      </c>
      <c r="E97" s="47">
        <v>123029</v>
      </c>
      <c r="F97" s="47">
        <v>97726</v>
      </c>
      <c r="G97" s="47">
        <v>987</v>
      </c>
      <c r="H97" s="47">
        <v>665</v>
      </c>
      <c r="I97" s="47">
        <v>12334</v>
      </c>
      <c r="J97" s="47">
        <v>161</v>
      </c>
      <c r="K97" s="47">
        <v>0</v>
      </c>
      <c r="L97" s="47">
        <v>0</v>
      </c>
      <c r="M97" s="46">
        <v>4.9418230961726204</v>
      </c>
      <c r="N97" s="46">
        <v>1.14148383328268</v>
      </c>
      <c r="O97" s="46">
        <v>3.8003392628899402</v>
      </c>
      <c r="P97" s="46">
        <v>0.25581429005600798</v>
      </c>
      <c r="Q97" s="46">
        <v>2.5608378003601202</v>
      </c>
      <c r="R97" s="46">
        <v>0.30538898609991499</v>
      </c>
      <c r="S97" s="46">
        <v>86.711148179038105</v>
      </c>
      <c r="T97" s="46">
        <v>0.99986830508646296</v>
      </c>
      <c r="U97" s="46">
        <v>613.04347826086996</v>
      </c>
      <c r="V97" s="46">
        <v>0.67138642108771096</v>
      </c>
      <c r="W97" s="46">
        <v>0.16309908522687</v>
      </c>
      <c r="X97" s="46">
        <v>10.359387112203301</v>
      </c>
      <c r="Y97" s="46">
        <v>13.874990335443</v>
      </c>
      <c r="Z97" s="46">
        <v>14.965152368644899</v>
      </c>
      <c r="AA97" s="46">
        <v>13.874990335443</v>
      </c>
    </row>
    <row r="98" spans="1:27" s="4" customFormat="1" x14ac:dyDescent="0.25">
      <c r="A98" s="4" t="s">
        <v>316</v>
      </c>
      <c r="B98" s="4" t="s">
        <v>317</v>
      </c>
      <c r="C98" s="4" t="s">
        <v>299</v>
      </c>
      <c r="D98" s="45">
        <v>43738</v>
      </c>
      <c r="E98" s="47">
        <v>1223208</v>
      </c>
      <c r="F98" s="47">
        <v>952719</v>
      </c>
      <c r="G98" s="47">
        <v>8384</v>
      </c>
      <c r="H98" s="47">
        <v>345</v>
      </c>
      <c r="I98" s="47">
        <v>118961</v>
      </c>
      <c r="J98" s="47">
        <v>4881</v>
      </c>
      <c r="K98" s="47">
        <v>673</v>
      </c>
      <c r="L98" s="47">
        <v>0</v>
      </c>
      <c r="M98" s="46">
        <v>4.4709593859590102</v>
      </c>
      <c r="N98" s="46">
        <v>1.07633755268289</v>
      </c>
      <c r="O98" s="46">
        <v>3.39462183327612</v>
      </c>
      <c r="P98" s="46">
        <v>0.66969989221081305</v>
      </c>
      <c r="Q98" s="46">
        <v>7.1236063048453699</v>
      </c>
      <c r="R98" s="46">
        <v>2.3389206402266499E-3</v>
      </c>
      <c r="S98" s="46">
        <v>77.197632844285494</v>
      </c>
      <c r="T98" s="46">
        <v>0.87233106129103799</v>
      </c>
      <c r="U98" s="46">
        <v>171.76808031141201</v>
      </c>
      <c r="V98" s="46">
        <v>0.42723723193438901</v>
      </c>
      <c r="W98" s="46">
        <v>0.50785399691812405</v>
      </c>
      <c r="X98" s="46">
        <v>10.060212267610799</v>
      </c>
      <c r="Y98" s="46">
        <v>12.3161302885716</v>
      </c>
      <c r="Z98" s="46">
        <v>13.3142909608596</v>
      </c>
      <c r="AA98" s="46">
        <v>12.3161302885716</v>
      </c>
    </row>
    <row r="99" spans="1:27" s="4" customFormat="1" x14ac:dyDescent="0.25">
      <c r="A99" s="4" t="s">
        <v>134</v>
      </c>
      <c r="B99" s="4" t="s">
        <v>135</v>
      </c>
      <c r="C99" s="4" t="s">
        <v>56</v>
      </c>
      <c r="D99" s="45">
        <v>43738</v>
      </c>
      <c r="E99" s="47">
        <v>656888</v>
      </c>
      <c r="F99" s="47">
        <v>425648</v>
      </c>
      <c r="G99" s="47">
        <v>3970</v>
      </c>
      <c r="H99" s="47">
        <v>300</v>
      </c>
      <c r="I99" s="47">
        <v>77318</v>
      </c>
      <c r="J99" s="47">
        <v>3285</v>
      </c>
      <c r="K99" s="47">
        <v>1145</v>
      </c>
      <c r="L99" s="47">
        <v>0</v>
      </c>
      <c r="M99" s="46">
        <v>3.7707356617525201</v>
      </c>
      <c r="N99" s="46">
        <v>0.71124803363753697</v>
      </c>
      <c r="O99" s="46">
        <v>3.0594876281149901</v>
      </c>
      <c r="P99" s="46">
        <v>0.71050220917332496</v>
      </c>
      <c r="Q99" s="46">
        <v>6.0641378685780802</v>
      </c>
      <c r="R99" s="46">
        <v>7.6852933849606703E-2</v>
      </c>
      <c r="S99" s="46">
        <v>70.260926288323503</v>
      </c>
      <c r="T99" s="46">
        <v>0.92407673793928602</v>
      </c>
      <c r="U99" s="46">
        <v>120.85235920852401</v>
      </c>
      <c r="V99" s="46">
        <v>0.54575513633983297</v>
      </c>
      <c r="W99" s="46">
        <v>0.76463276678351499</v>
      </c>
      <c r="X99" s="46">
        <v>11.8243914153893</v>
      </c>
      <c r="Y99" s="46">
        <v>21.542159348426001</v>
      </c>
      <c r="Z99" s="46">
        <v>22.6556014270008</v>
      </c>
      <c r="AA99" s="46">
        <v>21.542159348426001</v>
      </c>
    </row>
    <row r="100" spans="1:27" s="4" customFormat="1" x14ac:dyDescent="0.25">
      <c r="A100" s="4" t="s">
        <v>136</v>
      </c>
      <c r="B100" s="4" t="s">
        <v>135</v>
      </c>
      <c r="C100" s="4" t="s">
        <v>56</v>
      </c>
      <c r="D100" s="45">
        <v>43738</v>
      </c>
      <c r="E100" s="47">
        <v>874454</v>
      </c>
      <c r="F100" s="47">
        <v>722685</v>
      </c>
      <c r="G100" s="47">
        <v>5561</v>
      </c>
      <c r="H100" s="47">
        <v>0</v>
      </c>
      <c r="I100" s="47">
        <v>105441</v>
      </c>
      <c r="J100" s="47">
        <v>3878</v>
      </c>
      <c r="K100" s="47">
        <v>2252</v>
      </c>
      <c r="L100" s="47">
        <v>0</v>
      </c>
      <c r="M100" s="46">
        <v>4.22516265763924</v>
      </c>
      <c r="N100" s="46">
        <v>0.87203876034097705</v>
      </c>
      <c r="O100" s="46">
        <v>3.3531238972982602</v>
      </c>
      <c r="P100" s="46">
        <v>0.83522636387417504</v>
      </c>
      <c r="Q100" s="46">
        <v>7.1349980761072196</v>
      </c>
      <c r="R100" s="46">
        <v>4.0985808386141E-2</v>
      </c>
      <c r="S100" s="46">
        <v>72.504494645509297</v>
      </c>
      <c r="T100" s="46">
        <v>0.76361559143476199</v>
      </c>
      <c r="U100" s="46">
        <v>143.39865910263001</v>
      </c>
      <c r="V100" s="46">
        <v>0.44347672947919498</v>
      </c>
      <c r="W100" s="46">
        <v>0.532512365327101</v>
      </c>
      <c r="X100" s="46">
        <v>11.9965087218871</v>
      </c>
      <c r="Y100" s="46">
        <v>19.090728231448299</v>
      </c>
      <c r="Z100" s="46">
        <v>20.105714843700099</v>
      </c>
      <c r="AA100" s="46">
        <v>19.090728231448299</v>
      </c>
    </row>
    <row r="101" spans="1:27" s="4" customFormat="1" x14ac:dyDescent="0.25">
      <c r="A101" s="4" t="s">
        <v>370</v>
      </c>
      <c r="B101" s="4" t="s">
        <v>43</v>
      </c>
      <c r="C101" s="4" t="s">
        <v>2</v>
      </c>
      <c r="D101" s="45">
        <v>43738</v>
      </c>
      <c r="E101" s="47">
        <v>835136</v>
      </c>
      <c r="F101" s="47">
        <v>628954</v>
      </c>
      <c r="G101" s="47">
        <v>6256</v>
      </c>
      <c r="H101" s="47">
        <v>0</v>
      </c>
      <c r="I101" s="47">
        <v>100079</v>
      </c>
      <c r="J101" s="47">
        <v>3785</v>
      </c>
      <c r="K101" s="47">
        <v>1165</v>
      </c>
      <c r="L101" s="47">
        <v>0</v>
      </c>
      <c r="M101" s="46">
        <v>4.0810730693657602</v>
      </c>
      <c r="N101" s="46">
        <v>0.96052093153310203</v>
      </c>
      <c r="O101" s="46">
        <v>3.1205521378326599</v>
      </c>
      <c r="P101" s="46">
        <v>0.79321035154831199</v>
      </c>
      <c r="Q101" s="46">
        <v>6.5745432651218101</v>
      </c>
      <c r="R101" s="46">
        <v>3.8685363198824999E-2</v>
      </c>
      <c r="S101" s="46">
        <v>79.475666280417101</v>
      </c>
      <c r="T101" s="46">
        <v>0.98487114497567696</v>
      </c>
      <c r="U101" s="46">
        <v>165.28401585204799</v>
      </c>
      <c r="V101" s="46">
        <v>0.45321959537129303</v>
      </c>
      <c r="W101" s="46">
        <v>0.59586593410053401</v>
      </c>
      <c r="X101" s="46">
        <v>12.1875183668672</v>
      </c>
      <c r="Y101" s="46">
        <v>16.228140254539898</v>
      </c>
      <c r="Z101" s="46">
        <v>17.248288882874501</v>
      </c>
      <c r="AA101" s="46">
        <v>16.228140254539898</v>
      </c>
    </row>
    <row r="102" spans="1:27" s="4" customFormat="1" x14ac:dyDescent="0.25">
      <c r="A102" s="4" t="s">
        <v>137</v>
      </c>
      <c r="B102" s="4" t="s">
        <v>138</v>
      </c>
      <c r="C102" s="4" t="s">
        <v>56</v>
      </c>
      <c r="D102" s="45">
        <v>43738</v>
      </c>
      <c r="E102" s="47">
        <v>3818755</v>
      </c>
      <c r="F102" s="47">
        <v>3191341</v>
      </c>
      <c r="G102" s="47">
        <v>23044</v>
      </c>
      <c r="H102" s="47">
        <v>297</v>
      </c>
      <c r="I102" s="47">
        <v>522949</v>
      </c>
      <c r="J102" s="47">
        <v>27336</v>
      </c>
      <c r="K102" s="47">
        <v>7022</v>
      </c>
      <c r="L102" s="47">
        <v>0</v>
      </c>
      <c r="M102" s="46">
        <v>4.4846112790272104</v>
      </c>
      <c r="N102" s="46">
        <v>1.28563524585193</v>
      </c>
      <c r="O102" s="46">
        <v>3.1989760331752799</v>
      </c>
      <c r="P102" s="46">
        <v>0.58100441324270002</v>
      </c>
      <c r="Q102" s="46">
        <v>5.2207425343018601</v>
      </c>
      <c r="R102" s="46">
        <v>4.7513639013231503E-2</v>
      </c>
      <c r="S102" s="46">
        <v>81.080839297332503</v>
      </c>
      <c r="T102" s="46">
        <v>0.71690230012895195</v>
      </c>
      <c r="U102" s="46">
        <v>84.299092771436904</v>
      </c>
      <c r="V102" s="46">
        <v>0.72361280050697196</v>
      </c>
      <c r="W102" s="46">
        <v>0.85042706458622697</v>
      </c>
      <c r="X102" s="46">
        <v>12.058145052752399</v>
      </c>
      <c r="Y102" s="46">
        <v>14.666321278566301</v>
      </c>
      <c r="Z102" s="46">
        <v>15.4228919424436</v>
      </c>
      <c r="AA102" s="46">
        <v>14.666321278566301</v>
      </c>
    </row>
    <row r="103" spans="1:27" s="4" customFormat="1" x14ac:dyDescent="0.25">
      <c r="A103" s="4" t="s">
        <v>139</v>
      </c>
      <c r="B103" s="4" t="s">
        <v>140</v>
      </c>
      <c r="C103" s="4" t="s">
        <v>56</v>
      </c>
      <c r="D103" s="45">
        <v>43738</v>
      </c>
      <c r="E103" s="47">
        <v>412900</v>
      </c>
      <c r="F103" s="47">
        <v>301351</v>
      </c>
      <c r="G103" s="47">
        <v>2903</v>
      </c>
      <c r="H103" s="47">
        <v>0</v>
      </c>
      <c r="I103" s="47">
        <v>45475</v>
      </c>
      <c r="J103" s="47">
        <v>724</v>
      </c>
      <c r="K103" s="47">
        <v>419</v>
      </c>
      <c r="L103" s="47">
        <v>0</v>
      </c>
      <c r="M103" s="46">
        <v>4.3406390974692499</v>
      </c>
      <c r="N103" s="46">
        <v>0.98457440403525698</v>
      </c>
      <c r="O103" s="46">
        <v>3.3560646934339902</v>
      </c>
      <c r="P103" s="46">
        <v>0.62228747257325601</v>
      </c>
      <c r="Q103" s="46">
        <v>5.73665439747605</v>
      </c>
      <c r="R103" s="46">
        <v>6.2955050503382806E-2</v>
      </c>
      <c r="S103" s="46">
        <v>78.146820154746194</v>
      </c>
      <c r="T103" s="46">
        <v>0.95413700395064605</v>
      </c>
      <c r="U103" s="46">
        <v>400.96685082872898</v>
      </c>
      <c r="V103" s="46">
        <v>0.17534511988374901</v>
      </c>
      <c r="W103" s="46">
        <v>0.237959073668711</v>
      </c>
      <c r="X103" s="46">
        <v>10.733342521855599</v>
      </c>
      <c r="Y103" s="46">
        <v>15.580119182016899</v>
      </c>
      <c r="Z103" s="46">
        <v>16.886977149634902</v>
      </c>
      <c r="AA103" s="46">
        <v>15.580119182016899</v>
      </c>
    </row>
    <row r="104" spans="1:27" s="4" customFormat="1" x14ac:dyDescent="0.25">
      <c r="A104" s="4" t="s">
        <v>141</v>
      </c>
      <c r="B104" s="4" t="s">
        <v>142</v>
      </c>
      <c r="C104" s="4" t="s">
        <v>56</v>
      </c>
      <c r="D104" s="45">
        <v>43738</v>
      </c>
      <c r="E104" s="47">
        <v>2480411</v>
      </c>
      <c r="F104" s="47">
        <v>2140552</v>
      </c>
      <c r="G104" s="47">
        <v>15090</v>
      </c>
      <c r="H104" s="47">
        <v>0</v>
      </c>
      <c r="I104" s="47">
        <v>237853</v>
      </c>
      <c r="J104" s="47">
        <v>1326</v>
      </c>
      <c r="K104" s="47">
        <v>453</v>
      </c>
      <c r="L104" s="47">
        <v>0</v>
      </c>
      <c r="M104" s="46">
        <v>4.4132198262135702</v>
      </c>
      <c r="N104" s="46">
        <v>1.6826403364018001</v>
      </c>
      <c r="O104" s="46">
        <v>2.7305794898117699</v>
      </c>
      <c r="P104" s="46">
        <v>1.4698465429774099</v>
      </c>
      <c r="Q104" s="46">
        <v>16.3026095443001</v>
      </c>
      <c r="R104" s="46">
        <v>0</v>
      </c>
      <c r="S104" s="46">
        <v>30.7007830419995</v>
      </c>
      <c r="T104" s="46">
        <v>0.700023473285453</v>
      </c>
      <c r="U104" s="46">
        <v>700</v>
      </c>
      <c r="V104" s="46">
        <v>5.3458882419082997E-2</v>
      </c>
      <c r="W104" s="46">
        <v>6.1512997056097397E-2</v>
      </c>
      <c r="X104" s="46">
        <v>9.2447753200066707</v>
      </c>
      <c r="Y104" s="46">
        <v>12.929119314398401</v>
      </c>
      <c r="Z104" s="46">
        <v>13.7493755670178</v>
      </c>
      <c r="AA104" s="46">
        <v>12.929119314398401</v>
      </c>
    </row>
    <row r="105" spans="1:27" s="4" customFormat="1" x14ac:dyDescent="0.25">
      <c r="A105" s="4" t="s">
        <v>247</v>
      </c>
      <c r="B105" s="4" t="s">
        <v>248</v>
      </c>
      <c r="C105" s="4" t="s">
        <v>240</v>
      </c>
      <c r="D105" s="45">
        <v>43738</v>
      </c>
      <c r="E105" s="47">
        <v>345988</v>
      </c>
      <c r="F105" s="47">
        <v>307787</v>
      </c>
      <c r="G105" s="47">
        <v>4599</v>
      </c>
      <c r="H105" s="47">
        <v>341</v>
      </c>
      <c r="I105" s="47">
        <v>30108</v>
      </c>
      <c r="J105" s="47">
        <v>3663</v>
      </c>
      <c r="K105" s="47">
        <v>2620</v>
      </c>
      <c r="L105" s="47">
        <v>0</v>
      </c>
      <c r="M105" s="46">
        <v>6.7818478815556098</v>
      </c>
      <c r="N105" s="46">
        <v>2.1139012306893399</v>
      </c>
      <c r="O105" s="46">
        <v>4.6679466508662699</v>
      </c>
      <c r="P105" s="46">
        <v>0.89480157979710195</v>
      </c>
      <c r="Q105" s="46">
        <v>9.8888514651397799</v>
      </c>
      <c r="R105" s="46">
        <v>0.48202929022722302</v>
      </c>
      <c r="S105" s="46">
        <v>74.559276492561807</v>
      </c>
      <c r="T105" s="46">
        <v>1.47221706478523</v>
      </c>
      <c r="U105" s="46">
        <v>125.55282555282599</v>
      </c>
      <c r="V105" s="46">
        <v>1.1572655699041601</v>
      </c>
      <c r="W105" s="46">
        <v>1.17258776001485</v>
      </c>
      <c r="X105" s="46">
        <v>9.0159416730069903</v>
      </c>
      <c r="Y105" s="46">
        <v>10.5643516747335</v>
      </c>
      <c r="Z105" s="46">
        <v>11.820884416537099</v>
      </c>
      <c r="AA105" s="46">
        <v>10.5643516747335</v>
      </c>
    </row>
    <row r="106" spans="1:27" s="4" customFormat="1" x14ac:dyDescent="0.25">
      <c r="A106" s="4" t="s">
        <v>143</v>
      </c>
      <c r="B106" s="4" t="s">
        <v>144</v>
      </c>
      <c r="C106" s="4" t="s">
        <v>56</v>
      </c>
      <c r="D106" s="45">
        <v>43738</v>
      </c>
      <c r="E106" s="47">
        <v>796973</v>
      </c>
      <c r="F106" s="47">
        <v>550566</v>
      </c>
      <c r="G106" s="47">
        <v>5844</v>
      </c>
      <c r="H106" s="47">
        <v>363</v>
      </c>
      <c r="I106" s="47">
        <v>82161</v>
      </c>
      <c r="J106" s="47">
        <v>7495</v>
      </c>
      <c r="K106" s="47">
        <v>5048</v>
      </c>
      <c r="L106" s="47">
        <v>0</v>
      </c>
      <c r="M106" s="46">
        <v>4.2465205940461699</v>
      </c>
      <c r="N106" s="46">
        <v>0.80620708681251096</v>
      </c>
      <c r="O106" s="46">
        <v>3.4403148780567201</v>
      </c>
      <c r="P106" s="46">
        <v>0.89646610972506902</v>
      </c>
      <c r="Q106" s="46">
        <v>8.3993518367104194</v>
      </c>
      <c r="R106" s="46">
        <v>2.7314198950743902E-2</v>
      </c>
      <c r="S106" s="46">
        <v>64.791818845872896</v>
      </c>
      <c r="T106" s="46">
        <v>1.0503046314767901</v>
      </c>
      <c r="U106" s="46">
        <v>77.971981320880602</v>
      </c>
      <c r="V106" s="46">
        <v>0.98598070449061603</v>
      </c>
      <c r="W106" s="46">
        <v>1.3470282705199399</v>
      </c>
      <c r="X106" s="46">
        <v>8.9303460405706296</v>
      </c>
      <c r="Y106" s="46">
        <v>12.7492979989742</v>
      </c>
      <c r="Z106" s="46">
        <v>13.835969757685101</v>
      </c>
      <c r="AA106" s="46">
        <v>12.7492979989742</v>
      </c>
    </row>
    <row r="107" spans="1:27" s="4" customFormat="1" x14ac:dyDescent="0.25">
      <c r="A107" s="4" t="s">
        <v>249</v>
      </c>
      <c r="B107" s="4" t="s">
        <v>250</v>
      </c>
      <c r="C107" s="4" t="s">
        <v>240</v>
      </c>
      <c r="D107" s="45">
        <v>43738</v>
      </c>
      <c r="E107" s="47">
        <v>64838</v>
      </c>
      <c r="F107" s="47">
        <v>47889</v>
      </c>
      <c r="G107" s="47">
        <v>11463</v>
      </c>
      <c r="H107" s="47">
        <v>154</v>
      </c>
      <c r="I107" s="47">
        <v>18841</v>
      </c>
      <c r="J107" s="47">
        <v>1859</v>
      </c>
      <c r="K107" s="47">
        <v>2816</v>
      </c>
      <c r="L107" s="47">
        <v>0</v>
      </c>
      <c r="M107" s="46">
        <v>6</v>
      </c>
      <c r="N107" s="46">
        <v>1.26606339846758</v>
      </c>
      <c r="O107" s="46">
        <v>4.7300000000000004</v>
      </c>
      <c r="P107" s="46">
        <v>2</v>
      </c>
      <c r="Q107" s="46">
        <v>21.378023785954301</v>
      </c>
      <c r="R107" s="46">
        <v>2</v>
      </c>
      <c r="S107" s="46">
        <v>40</v>
      </c>
      <c r="T107" s="46">
        <v>2</v>
      </c>
      <c r="U107" s="46">
        <v>616.62183969876298</v>
      </c>
      <c r="V107" s="46">
        <v>3.1046608470341499</v>
      </c>
      <c r="W107" s="46">
        <v>3.13216066855371</v>
      </c>
      <c r="X107" s="46">
        <v>26.622861314795401</v>
      </c>
      <c r="Y107" s="46">
        <v>37.938209616863404</v>
      </c>
      <c r="Z107" s="46">
        <v>39.494277830551397</v>
      </c>
      <c r="AA107" s="46">
        <v>37.938209616863404</v>
      </c>
    </row>
    <row r="108" spans="1:27" s="4" customFormat="1" x14ac:dyDescent="0.25">
      <c r="A108" s="4" t="s">
        <v>406</v>
      </c>
      <c r="B108" s="4" t="s">
        <v>145</v>
      </c>
      <c r="C108" s="4" t="s">
        <v>56</v>
      </c>
      <c r="D108" s="45">
        <v>43738</v>
      </c>
      <c r="E108" s="47">
        <v>3609643</v>
      </c>
      <c r="F108" s="47">
        <v>2803037</v>
      </c>
      <c r="G108" s="47">
        <v>12997</v>
      </c>
      <c r="H108" s="47">
        <v>0</v>
      </c>
      <c r="I108" s="47">
        <v>391660</v>
      </c>
      <c r="J108" s="47">
        <v>1671</v>
      </c>
      <c r="K108" s="47">
        <v>526</v>
      </c>
      <c r="L108" s="47">
        <v>461</v>
      </c>
      <c r="M108" s="46">
        <v>3.6784940146188401</v>
      </c>
      <c r="N108" s="46">
        <v>1.6800545243753899</v>
      </c>
      <c r="O108" s="46">
        <v>1.9984394902434499</v>
      </c>
      <c r="P108" s="46">
        <v>1.93846508709577</v>
      </c>
      <c r="Q108" s="46">
        <v>18.675555609922199</v>
      </c>
      <c r="R108" s="46">
        <v>7.7504083984300601E-3</v>
      </c>
      <c r="S108" s="46">
        <v>68.658723340679003</v>
      </c>
      <c r="T108" s="46">
        <v>0.46153562066367099</v>
      </c>
      <c r="U108" s="46">
        <v>777.79772591262702</v>
      </c>
      <c r="V108" s="46">
        <v>4.6292666615507398E-2</v>
      </c>
      <c r="W108" s="46">
        <v>5.93387721881199E-2</v>
      </c>
      <c r="X108" s="46">
        <v>10.6288545713314</v>
      </c>
      <c r="Y108" s="46">
        <v>13.5023614447899</v>
      </c>
      <c r="Z108" s="46">
        <v>13.9642032615691</v>
      </c>
      <c r="AA108" s="46">
        <v>13.5023614447899</v>
      </c>
    </row>
    <row r="109" spans="1:27" s="4" customFormat="1" x14ac:dyDescent="0.25">
      <c r="A109" s="4" t="s">
        <v>17</v>
      </c>
      <c r="B109" s="4" t="s">
        <v>18</v>
      </c>
      <c r="C109" s="4" t="s">
        <v>2</v>
      </c>
      <c r="D109" s="45">
        <v>43738</v>
      </c>
      <c r="E109" s="47">
        <v>1335715</v>
      </c>
      <c r="F109" s="47">
        <v>1099739</v>
      </c>
      <c r="G109" s="47">
        <v>11648</v>
      </c>
      <c r="H109" s="47">
        <v>0</v>
      </c>
      <c r="I109" s="47">
        <v>125294</v>
      </c>
      <c r="J109" s="47">
        <v>11605</v>
      </c>
      <c r="K109" s="47">
        <v>3006</v>
      </c>
      <c r="L109" s="47">
        <v>104</v>
      </c>
      <c r="M109" s="46">
        <v>4.3653898043395101</v>
      </c>
      <c r="N109" s="46">
        <v>0.85852819578373996</v>
      </c>
      <c r="O109" s="46">
        <v>3.50686160855577</v>
      </c>
      <c r="P109" s="46">
        <v>0.86653490993075799</v>
      </c>
      <c r="Q109" s="46">
        <v>9.3174139216311591</v>
      </c>
      <c r="R109" s="46">
        <v>5.6043697033053202E-2</v>
      </c>
      <c r="S109" s="46">
        <v>75.584020291693093</v>
      </c>
      <c r="T109" s="46">
        <v>1.0480597667599101</v>
      </c>
      <c r="U109" s="46">
        <v>100.37052994398999</v>
      </c>
      <c r="V109" s="46">
        <v>0.86882306480049998</v>
      </c>
      <c r="W109" s="46">
        <v>1.0441907274423801</v>
      </c>
      <c r="X109" s="46">
        <v>10.7030183346728</v>
      </c>
      <c r="Y109" s="46">
        <v>13.267751164276399</v>
      </c>
      <c r="Z109" s="46">
        <v>14.3461997833474</v>
      </c>
      <c r="AA109" s="46">
        <v>13.267751164276399</v>
      </c>
    </row>
    <row r="110" spans="1:27" s="4" customFormat="1" x14ac:dyDescent="0.25">
      <c r="A110" s="4" t="s">
        <v>19</v>
      </c>
      <c r="B110" s="4" t="s">
        <v>20</v>
      </c>
      <c r="C110" s="4" t="s">
        <v>2</v>
      </c>
      <c r="D110" s="45">
        <v>43738</v>
      </c>
      <c r="E110" s="47">
        <v>293593</v>
      </c>
      <c r="F110" s="47">
        <v>225860</v>
      </c>
      <c r="G110" s="47">
        <v>1994</v>
      </c>
      <c r="H110" s="47">
        <v>311</v>
      </c>
      <c r="I110" s="47">
        <v>48638</v>
      </c>
      <c r="J110" s="47">
        <v>3085</v>
      </c>
      <c r="K110" s="47">
        <v>365</v>
      </c>
      <c r="L110" s="47">
        <v>18</v>
      </c>
      <c r="M110" s="46">
        <v>4.7428793442992303</v>
      </c>
      <c r="N110" s="46">
        <v>0.60329664140457095</v>
      </c>
      <c r="O110" s="46">
        <v>4.1395827028946597</v>
      </c>
      <c r="P110" s="46">
        <v>0.70301749532073599</v>
      </c>
      <c r="Q110" s="46">
        <v>4.2287464522974503</v>
      </c>
      <c r="R110" s="46">
        <v>0.41770212803884199</v>
      </c>
      <c r="S110" s="46">
        <v>76.455247235551894</v>
      </c>
      <c r="T110" s="46">
        <v>0.87512178851369704</v>
      </c>
      <c r="U110" s="46">
        <v>64.635332252836307</v>
      </c>
      <c r="V110" s="46">
        <v>1.1567033273954099</v>
      </c>
      <c r="W110" s="46">
        <v>1.3539371702932601</v>
      </c>
      <c r="X110" s="46">
        <v>16.131475154800601</v>
      </c>
      <c r="Y110" s="46">
        <v>22.357522796352601</v>
      </c>
      <c r="Z110" s="46">
        <v>23.3045212765957</v>
      </c>
      <c r="AA110" s="46">
        <v>22.357522796352601</v>
      </c>
    </row>
    <row r="111" spans="1:27" s="4" customFormat="1" x14ac:dyDescent="0.25">
      <c r="A111" s="4" t="s">
        <v>318</v>
      </c>
      <c r="B111" s="4" t="s">
        <v>319</v>
      </c>
      <c r="C111" s="4" t="s">
        <v>299</v>
      </c>
      <c r="D111" s="45">
        <v>43738</v>
      </c>
      <c r="E111" s="47">
        <v>844936</v>
      </c>
      <c r="F111" s="47">
        <v>694422</v>
      </c>
      <c r="G111" s="47">
        <v>6232</v>
      </c>
      <c r="H111" s="47">
        <v>116</v>
      </c>
      <c r="I111" s="47">
        <v>84588</v>
      </c>
      <c r="J111" s="47">
        <v>4494</v>
      </c>
      <c r="K111" s="47">
        <v>1942</v>
      </c>
      <c r="L111" s="47">
        <v>0</v>
      </c>
      <c r="M111" s="46">
        <v>4.7590130484508197</v>
      </c>
      <c r="N111" s="46">
        <v>1.05875181950509</v>
      </c>
      <c r="O111" s="46">
        <v>3.7002612289457302</v>
      </c>
      <c r="P111" s="46">
        <v>1.0738416721092501</v>
      </c>
      <c r="Q111" s="46">
        <v>10.8404733815072</v>
      </c>
      <c r="R111" s="46">
        <v>-9.7898349883445597E-3</v>
      </c>
      <c r="S111" s="46">
        <v>65.319824709524397</v>
      </c>
      <c r="T111" s="46">
        <v>0.88945470945716398</v>
      </c>
      <c r="U111" s="46">
        <v>138.673787271918</v>
      </c>
      <c r="V111" s="46">
        <v>0.54560345398941501</v>
      </c>
      <c r="W111" s="46">
        <v>0.64140074844359696</v>
      </c>
      <c r="X111" s="46">
        <v>9.4617126019619793</v>
      </c>
      <c r="Y111" s="46">
        <v>12.4634740515876</v>
      </c>
      <c r="Z111" s="46">
        <v>13.451962461107399</v>
      </c>
      <c r="AA111" s="46">
        <v>12.4634740515876</v>
      </c>
    </row>
    <row r="112" spans="1:27" s="4" customFormat="1" x14ac:dyDescent="0.25">
      <c r="A112" s="4" t="s">
        <v>407</v>
      </c>
      <c r="B112" s="4" t="s">
        <v>320</v>
      </c>
      <c r="C112" s="4" t="s">
        <v>299</v>
      </c>
      <c r="D112" s="45">
        <v>43738</v>
      </c>
      <c r="E112" s="47">
        <v>98346</v>
      </c>
      <c r="F112" s="47">
        <v>87486</v>
      </c>
      <c r="G112" s="47">
        <v>513</v>
      </c>
      <c r="H112" s="47">
        <v>0</v>
      </c>
      <c r="I112" s="47">
        <v>8432</v>
      </c>
      <c r="J112" s="47">
        <v>342</v>
      </c>
      <c r="K112" s="47">
        <v>718</v>
      </c>
      <c r="L112" s="47">
        <v>0</v>
      </c>
      <c r="M112" s="46">
        <v>4.6820194673227098</v>
      </c>
      <c r="N112" s="46">
        <v>1.22648411594823</v>
      </c>
      <c r="O112" s="46">
        <v>3.4555460477056399</v>
      </c>
      <c r="P112" s="46">
        <v>0.401934873610303</v>
      </c>
      <c r="Q112" s="46">
        <v>4.7544194790624301</v>
      </c>
      <c r="R112" s="46">
        <v>2.9061912888837901E-2</v>
      </c>
      <c r="S112" s="46">
        <v>85.230877687698296</v>
      </c>
      <c r="T112" s="46">
        <v>0.58296117001329595</v>
      </c>
      <c r="U112" s="46">
        <v>150</v>
      </c>
      <c r="V112" s="46">
        <v>0.347751815020438</v>
      </c>
      <c r="W112" s="46">
        <v>0.38864078000886398</v>
      </c>
      <c r="X112" s="46">
        <v>8.7106823850875106</v>
      </c>
      <c r="Y112" s="46">
        <v>14.236657362767501</v>
      </c>
      <c r="Z112" s="46">
        <v>15.104457413516</v>
      </c>
      <c r="AA112" s="46">
        <v>14.236657362767501</v>
      </c>
    </row>
    <row r="113" spans="1:27" s="4" customFormat="1" x14ac:dyDescent="0.25">
      <c r="A113" s="4" t="s">
        <v>321</v>
      </c>
      <c r="B113" s="4" t="s">
        <v>322</v>
      </c>
      <c r="C113" s="4" t="s">
        <v>299</v>
      </c>
      <c r="D113" s="45">
        <v>43738</v>
      </c>
      <c r="E113" s="47">
        <v>1122810</v>
      </c>
      <c r="F113" s="47">
        <v>939425</v>
      </c>
      <c r="G113" s="47">
        <v>5545</v>
      </c>
      <c r="H113" s="47">
        <v>46</v>
      </c>
      <c r="I113" s="47">
        <v>150670</v>
      </c>
      <c r="J113" s="47">
        <v>4626</v>
      </c>
      <c r="K113" s="47">
        <v>1316</v>
      </c>
      <c r="L113" s="47">
        <v>0</v>
      </c>
      <c r="M113" s="46">
        <v>4.3361402576703396</v>
      </c>
      <c r="N113" s="46">
        <v>1.12122364950762</v>
      </c>
      <c r="O113" s="46">
        <v>3.2149166081627198</v>
      </c>
      <c r="P113" s="46">
        <v>1.0183760406214</v>
      </c>
      <c r="Q113" s="46">
        <v>7.7592438036328799</v>
      </c>
      <c r="R113" s="46">
        <v>8.0325376378007993E-3</v>
      </c>
      <c r="S113" s="46">
        <v>64.985807898517706</v>
      </c>
      <c r="T113" s="46">
        <v>0.586791115061854</v>
      </c>
      <c r="U113" s="46">
        <v>119.865974924341</v>
      </c>
      <c r="V113" s="46">
        <v>0.41609889473731099</v>
      </c>
      <c r="W113" s="46">
        <v>0.48953935045557001</v>
      </c>
      <c r="X113" s="46">
        <v>12.854574565166301</v>
      </c>
      <c r="Y113" s="46">
        <v>16.313170714793401</v>
      </c>
      <c r="Z113" s="46">
        <v>17.503163953468199</v>
      </c>
      <c r="AA113" s="46">
        <v>16.313170714793401</v>
      </c>
    </row>
    <row r="114" spans="1:27" s="4" customFormat="1" x14ac:dyDescent="0.25">
      <c r="A114" s="4" t="s">
        <v>323</v>
      </c>
      <c r="B114" s="4" t="s">
        <v>324</v>
      </c>
      <c r="C114" s="4" t="s">
        <v>299</v>
      </c>
      <c r="D114" s="45">
        <v>43738</v>
      </c>
      <c r="E114" s="47">
        <v>1317552</v>
      </c>
      <c r="F114" s="47">
        <v>1044009</v>
      </c>
      <c r="G114" s="47">
        <v>9850</v>
      </c>
      <c r="H114" s="47">
        <v>0</v>
      </c>
      <c r="I114" s="47">
        <v>141773</v>
      </c>
      <c r="J114" s="47">
        <v>3615</v>
      </c>
      <c r="K114" s="47">
        <v>1171</v>
      </c>
      <c r="L114" s="47">
        <v>1327</v>
      </c>
      <c r="M114" s="46">
        <v>4.4051621699671903</v>
      </c>
      <c r="N114" s="46">
        <v>0.49268889128946203</v>
      </c>
      <c r="O114" s="46">
        <v>3.9124732786777301</v>
      </c>
      <c r="P114" s="46">
        <v>0.763130500017274</v>
      </c>
      <c r="Q114" s="46">
        <v>7.0447634981210303</v>
      </c>
      <c r="R114" s="46">
        <v>5.4089602594791099E-2</v>
      </c>
      <c r="S114" s="46">
        <v>77.562769096802299</v>
      </c>
      <c r="T114" s="46">
        <v>0.93466013954428495</v>
      </c>
      <c r="U114" s="46">
        <v>272.47579529737197</v>
      </c>
      <c r="V114" s="46">
        <v>0.274372472585522</v>
      </c>
      <c r="W114" s="46">
        <v>0.34302501568046601</v>
      </c>
      <c r="X114" s="46">
        <v>11.6803819149119</v>
      </c>
      <c r="Y114" s="46">
        <v>14.4416637401737</v>
      </c>
      <c r="Z114" s="46">
        <v>15.4127126852856</v>
      </c>
      <c r="AA114" s="46">
        <v>14.4416637401737</v>
      </c>
    </row>
    <row r="115" spans="1:27" s="4" customFormat="1" x14ac:dyDescent="0.25">
      <c r="A115" s="4" t="s">
        <v>421</v>
      </c>
      <c r="B115" s="4" t="s">
        <v>21</v>
      </c>
      <c r="C115" s="4" t="s">
        <v>2</v>
      </c>
      <c r="D115" s="45">
        <v>43738</v>
      </c>
      <c r="E115" s="47">
        <v>392958</v>
      </c>
      <c r="F115" s="47">
        <v>252073</v>
      </c>
      <c r="G115" s="47">
        <v>2243</v>
      </c>
      <c r="H115" s="47">
        <v>295</v>
      </c>
      <c r="I115" s="47">
        <v>42877</v>
      </c>
      <c r="J115" s="47">
        <v>1251</v>
      </c>
      <c r="K115" s="47">
        <v>479</v>
      </c>
      <c r="L115" s="47">
        <v>0</v>
      </c>
      <c r="M115" s="46">
        <v>4.4198813719351397</v>
      </c>
      <c r="N115" s="46">
        <v>1.75730631539791</v>
      </c>
      <c r="O115" s="46">
        <v>2.6625750565372202</v>
      </c>
      <c r="P115" s="46">
        <v>33.682828655175904</v>
      </c>
      <c r="Q115" s="46">
        <v>10</v>
      </c>
      <c r="R115" s="46">
        <v>0.57698395706910299</v>
      </c>
      <c r="S115" s="46">
        <v>98.028414033053096</v>
      </c>
      <c r="T115" s="46">
        <v>0.88197360763774202</v>
      </c>
      <c r="U115" s="46">
        <v>179.29656274979999</v>
      </c>
      <c r="V115" s="46">
        <v>0.39342626947409098</v>
      </c>
      <c r="W115" s="46">
        <v>0.49190770537441603</v>
      </c>
      <c r="X115" s="46">
        <v>10.9444990999288</v>
      </c>
      <c r="Y115" s="46">
        <v>12.403700738368499</v>
      </c>
      <c r="Z115" s="46">
        <v>13.068825430714901</v>
      </c>
      <c r="AA115" s="46">
        <v>10.3973549209738</v>
      </c>
    </row>
    <row r="116" spans="1:27" s="4" customFormat="1" x14ac:dyDescent="0.25">
      <c r="A116" s="4" t="s">
        <v>146</v>
      </c>
      <c r="B116" s="4" t="s">
        <v>147</v>
      </c>
      <c r="C116" s="4" t="s">
        <v>56</v>
      </c>
      <c r="D116" s="45">
        <v>43738</v>
      </c>
      <c r="E116" s="47">
        <v>1545344</v>
      </c>
      <c r="F116" s="47">
        <v>1377527</v>
      </c>
      <c r="G116" s="47">
        <v>9865</v>
      </c>
      <c r="H116" s="47">
        <v>0</v>
      </c>
      <c r="I116" s="47">
        <v>176057</v>
      </c>
      <c r="J116" s="47">
        <v>766</v>
      </c>
      <c r="K116" s="47">
        <v>1900</v>
      </c>
      <c r="L116" s="47">
        <v>0</v>
      </c>
      <c r="M116" s="46">
        <v>4.63384993440381</v>
      </c>
      <c r="N116" s="46">
        <v>1.47097703531119</v>
      </c>
      <c r="O116" s="46">
        <v>3.16287289909262</v>
      </c>
      <c r="P116" s="46">
        <v>2.0420954511558498</v>
      </c>
      <c r="Q116" s="46">
        <v>17.721409311522599</v>
      </c>
      <c r="R116" s="46">
        <v>7.0433584413626404E-2</v>
      </c>
      <c r="S116" s="46">
        <v>46.744603996512403</v>
      </c>
      <c r="T116" s="46">
        <v>0.71104633730048905</v>
      </c>
      <c r="U116" s="46">
        <v>700</v>
      </c>
      <c r="V116" s="46">
        <v>4.9568251470222799E-2</v>
      </c>
      <c r="W116" s="46">
        <v>5.5211504751360801E-2</v>
      </c>
      <c r="X116" s="46">
        <v>11.8054143859092</v>
      </c>
      <c r="Y116" s="46">
        <v>14.839386630875801</v>
      </c>
      <c r="Z116" s="46">
        <v>15.6870435407864</v>
      </c>
      <c r="AA116" s="46">
        <v>14.839386630875801</v>
      </c>
    </row>
    <row r="117" spans="1:27" s="4" customFormat="1" x14ac:dyDescent="0.25">
      <c r="A117" s="4" t="s">
        <v>255</v>
      </c>
      <c r="B117" s="4" t="s">
        <v>4</v>
      </c>
      <c r="C117" s="4" t="s">
        <v>254</v>
      </c>
      <c r="D117" s="45">
        <v>43738</v>
      </c>
      <c r="E117" s="47">
        <v>504421</v>
      </c>
      <c r="F117" s="47">
        <v>309322</v>
      </c>
      <c r="G117" s="47">
        <v>5214</v>
      </c>
      <c r="H117" s="47">
        <v>0</v>
      </c>
      <c r="I117" s="47">
        <v>49856</v>
      </c>
      <c r="J117" s="47">
        <v>1584</v>
      </c>
      <c r="K117" s="47">
        <v>666</v>
      </c>
      <c r="L117" s="47">
        <v>0</v>
      </c>
      <c r="M117" s="46">
        <v>3.93591954933295</v>
      </c>
      <c r="N117" s="46">
        <v>0.39790352867409501</v>
      </c>
      <c r="O117" s="46">
        <v>3.53801602065885</v>
      </c>
      <c r="P117" s="46">
        <v>1.21117323564144</v>
      </c>
      <c r="Q117" s="46">
        <v>12.8410885721086</v>
      </c>
      <c r="R117" s="46">
        <v>8.4663265338478697E-4</v>
      </c>
      <c r="S117" s="46">
        <v>75.245542987478501</v>
      </c>
      <c r="T117" s="46">
        <v>1.6576798840196401</v>
      </c>
      <c r="U117" s="46">
        <v>329.16666666666703</v>
      </c>
      <c r="V117" s="46">
        <v>0.31402340505252602</v>
      </c>
      <c r="W117" s="46">
        <v>0.50359895210723105</v>
      </c>
      <c r="X117" s="46">
        <v>9.5010897799540199</v>
      </c>
      <c r="Y117" s="46">
        <v>14.784793032101399</v>
      </c>
      <c r="Z117" s="46">
        <v>16.0395475326156</v>
      </c>
      <c r="AA117" s="46">
        <v>14.784793032101399</v>
      </c>
    </row>
    <row r="118" spans="1:27" s="4" customFormat="1" x14ac:dyDescent="0.25">
      <c r="A118" s="4" t="s">
        <v>148</v>
      </c>
      <c r="B118" s="4" t="s">
        <v>149</v>
      </c>
      <c r="C118" s="4" t="s">
        <v>56</v>
      </c>
      <c r="D118" s="45">
        <v>43738</v>
      </c>
      <c r="E118" s="47">
        <v>400354</v>
      </c>
      <c r="F118" s="47">
        <v>323984</v>
      </c>
      <c r="G118" s="47">
        <v>3328</v>
      </c>
      <c r="H118" s="47">
        <v>0</v>
      </c>
      <c r="I118" s="47">
        <v>34283</v>
      </c>
      <c r="J118" s="47">
        <v>2630</v>
      </c>
      <c r="K118" s="47">
        <v>2084</v>
      </c>
      <c r="L118" s="47">
        <v>0</v>
      </c>
      <c r="M118" s="46">
        <v>4.5147189162671104</v>
      </c>
      <c r="N118" s="46">
        <v>0.99487731300159599</v>
      </c>
      <c r="O118" s="46">
        <v>3.5198388928491098</v>
      </c>
      <c r="P118" s="46">
        <v>0.66253044823128004</v>
      </c>
      <c r="Q118" s="46">
        <v>7.83421086523383</v>
      </c>
      <c r="R118" s="46">
        <v>3.6101307738750997E-2</v>
      </c>
      <c r="S118" s="46">
        <v>80.439612759879395</v>
      </c>
      <c r="T118" s="46">
        <v>1.01676687686367</v>
      </c>
      <c r="U118" s="46">
        <v>126.53992395437299</v>
      </c>
      <c r="V118" s="46">
        <v>0.65691862701509196</v>
      </c>
      <c r="W118" s="46">
        <v>0.80351468934838899</v>
      </c>
      <c r="X118" s="46">
        <v>9.0975117076086196</v>
      </c>
      <c r="Y118" s="46">
        <v>12.3534367038326</v>
      </c>
      <c r="Z118" s="46">
        <v>13.493069062816801</v>
      </c>
      <c r="AA118" s="46">
        <v>12.3534367038326</v>
      </c>
    </row>
    <row r="119" spans="1:27" s="4" customFormat="1" x14ac:dyDescent="0.25">
      <c r="A119" s="4" t="s">
        <v>22</v>
      </c>
      <c r="B119" s="4" t="s">
        <v>23</v>
      </c>
      <c r="C119" s="4" t="s">
        <v>2</v>
      </c>
      <c r="D119" s="45">
        <v>43738</v>
      </c>
      <c r="E119" s="47">
        <v>5294395</v>
      </c>
      <c r="F119" s="47">
        <v>3837616</v>
      </c>
      <c r="G119" s="47">
        <v>36666</v>
      </c>
      <c r="H119" s="47">
        <v>373</v>
      </c>
      <c r="I119" s="47">
        <v>788956</v>
      </c>
      <c r="J119" s="47">
        <v>9302</v>
      </c>
      <c r="K119" s="47">
        <v>1472</v>
      </c>
      <c r="L119" s="47">
        <v>0</v>
      </c>
      <c r="M119" s="46">
        <v>4.0770984315861503</v>
      </c>
      <c r="N119" s="46">
        <v>0.92876767818057104</v>
      </c>
      <c r="O119" s="46">
        <v>3.1483307534055802</v>
      </c>
      <c r="P119" s="46">
        <v>1.2722879598183301</v>
      </c>
      <c r="Q119" s="46">
        <v>8.6253607677607196</v>
      </c>
      <c r="R119" s="46">
        <v>1.8497734776302999E-2</v>
      </c>
      <c r="S119" s="46">
        <v>68.075098083519904</v>
      </c>
      <c r="T119" s="46">
        <v>0.94639471262029995</v>
      </c>
      <c r="U119" s="46">
        <v>394.17329606536202</v>
      </c>
      <c r="V119" s="46">
        <v>0.182740426432104</v>
      </c>
      <c r="W119" s="46">
        <v>0.24009610038711701</v>
      </c>
      <c r="X119" s="46">
        <v>14.951668537851001</v>
      </c>
      <c r="Y119" s="46">
        <v>17.319918482653701</v>
      </c>
      <c r="Z119" s="46">
        <v>18.129659222511101</v>
      </c>
      <c r="AA119" s="46">
        <v>17.319918482653701</v>
      </c>
    </row>
    <row r="120" spans="1:27" s="4" customFormat="1" x14ac:dyDescent="0.25">
      <c r="A120" s="4" t="s">
        <v>24</v>
      </c>
      <c r="B120" s="4" t="s">
        <v>25</v>
      </c>
      <c r="C120" s="4" t="s">
        <v>2</v>
      </c>
      <c r="D120" s="45">
        <v>43738</v>
      </c>
      <c r="E120" s="47">
        <v>253193</v>
      </c>
      <c r="F120" s="47">
        <v>202050</v>
      </c>
      <c r="G120" s="47">
        <v>1702</v>
      </c>
      <c r="H120" s="47">
        <v>0</v>
      </c>
      <c r="I120" s="47">
        <v>21462</v>
      </c>
      <c r="J120" s="47">
        <v>1156</v>
      </c>
      <c r="K120" s="47">
        <v>4112</v>
      </c>
      <c r="L120" s="47">
        <v>0</v>
      </c>
      <c r="M120" s="46">
        <v>4.1024943348336604</v>
      </c>
      <c r="N120" s="46">
        <v>0.70174950306469397</v>
      </c>
      <c r="O120" s="46">
        <v>3.4007448317689599</v>
      </c>
      <c r="P120" s="46">
        <v>0.30506414798570203</v>
      </c>
      <c r="Q120" s="46">
        <v>3.70260044441775</v>
      </c>
      <c r="R120" s="46">
        <v>-1.8881308996187601E-2</v>
      </c>
      <c r="S120" s="46">
        <v>88.075493279954202</v>
      </c>
      <c r="T120" s="46">
        <v>0.83532922376222096</v>
      </c>
      <c r="U120" s="46">
        <v>147.23183391003499</v>
      </c>
      <c r="V120" s="46">
        <v>0.45656870450604897</v>
      </c>
      <c r="W120" s="46">
        <v>0.56735639404766602</v>
      </c>
      <c r="X120" s="46">
        <v>8.4836610677052207</v>
      </c>
      <c r="Y120" s="46">
        <v>12.7106104720538</v>
      </c>
      <c r="Z120" s="46">
        <v>13.7547133788363</v>
      </c>
      <c r="AA120" s="46">
        <v>12.7106104720538</v>
      </c>
    </row>
    <row r="121" spans="1:27" s="4" customFormat="1" x14ac:dyDescent="0.25">
      <c r="A121" s="4" t="s">
        <v>379</v>
      </c>
      <c r="B121" s="4" t="s">
        <v>119</v>
      </c>
      <c r="C121" s="4" t="s">
        <v>56</v>
      </c>
      <c r="D121" s="45">
        <v>43738</v>
      </c>
      <c r="E121" s="47">
        <v>1181248</v>
      </c>
      <c r="F121" s="47">
        <v>909383</v>
      </c>
      <c r="G121" s="47">
        <v>8860</v>
      </c>
      <c r="H121" s="47">
        <v>1713</v>
      </c>
      <c r="I121" s="47">
        <v>150595</v>
      </c>
      <c r="J121" s="47">
        <v>3768</v>
      </c>
      <c r="K121" s="47">
        <v>1854</v>
      </c>
      <c r="L121" s="47">
        <v>0</v>
      </c>
      <c r="M121" s="46">
        <v>4.6469142085617596</v>
      </c>
      <c r="N121" s="46">
        <v>0.79874089847538499</v>
      </c>
      <c r="O121" s="46">
        <v>3.84817331008637</v>
      </c>
      <c r="P121" s="46">
        <v>1.0236268576229599</v>
      </c>
      <c r="Q121" s="46">
        <v>8.1287558665268396</v>
      </c>
      <c r="R121" s="46">
        <v>1.0598927039678199E-2</v>
      </c>
      <c r="S121" s="46">
        <v>70.8702326130594</v>
      </c>
      <c r="T121" s="46">
        <v>0.96488620114719104</v>
      </c>
      <c r="U121" s="46">
        <v>235.13800424628499</v>
      </c>
      <c r="V121" s="46">
        <v>0.46400078560979602</v>
      </c>
      <c r="W121" s="46">
        <v>0.41034889457365897</v>
      </c>
      <c r="X121" s="46">
        <v>13.2702045223143</v>
      </c>
      <c r="Y121" s="46">
        <v>16.674215380916699</v>
      </c>
      <c r="Z121" s="46">
        <v>17.643169773087799</v>
      </c>
      <c r="AA121" s="46">
        <v>16.674215380916699</v>
      </c>
    </row>
    <row r="122" spans="1:27" s="4" customFormat="1" x14ac:dyDescent="0.25">
      <c r="A122" s="4" t="s">
        <v>325</v>
      </c>
      <c r="B122" s="4" t="s">
        <v>326</v>
      </c>
      <c r="C122" s="4" t="s">
        <v>299</v>
      </c>
      <c r="D122" s="45">
        <v>43738</v>
      </c>
      <c r="E122" s="47">
        <v>1502626</v>
      </c>
      <c r="F122" s="47">
        <v>1277177</v>
      </c>
      <c r="G122" s="47">
        <v>17322</v>
      </c>
      <c r="H122" s="47">
        <v>547</v>
      </c>
      <c r="I122" s="47">
        <v>195255</v>
      </c>
      <c r="J122" s="47">
        <v>14277</v>
      </c>
      <c r="K122" s="47">
        <v>7325</v>
      </c>
      <c r="L122" s="47">
        <v>1</v>
      </c>
      <c r="M122" s="46">
        <v>5.21832391933488</v>
      </c>
      <c r="N122" s="46">
        <v>0.91655985762229997</v>
      </c>
      <c r="O122" s="46">
        <v>4.3017633425606503</v>
      </c>
      <c r="P122" s="46">
        <v>1.1389073047456</v>
      </c>
      <c r="Q122" s="46">
        <v>8.9449330763579091</v>
      </c>
      <c r="R122" s="46">
        <v>0.104856486808445</v>
      </c>
      <c r="S122" s="46">
        <v>69.708934157320499</v>
      </c>
      <c r="T122" s="46">
        <v>1.3381238610458599</v>
      </c>
      <c r="U122" s="46">
        <v>121.328010086153</v>
      </c>
      <c r="V122" s="46">
        <v>0.98653956473533699</v>
      </c>
      <c r="W122" s="46">
        <v>1.10289772336634</v>
      </c>
      <c r="X122" s="46">
        <v>13.231740813098099</v>
      </c>
      <c r="Y122" s="46">
        <v>14.8682140321076</v>
      </c>
      <c r="Z122" s="46">
        <v>16.120246476966699</v>
      </c>
      <c r="AA122" s="46">
        <v>14.8682140321076</v>
      </c>
    </row>
    <row r="123" spans="1:27" s="4" customFormat="1" x14ac:dyDescent="0.25">
      <c r="A123" s="4" t="s">
        <v>150</v>
      </c>
      <c r="B123" s="4" t="s">
        <v>151</v>
      </c>
      <c r="C123" s="4" t="s">
        <v>56</v>
      </c>
      <c r="D123" s="45">
        <v>43738</v>
      </c>
      <c r="E123" s="47">
        <v>1032828</v>
      </c>
      <c r="F123" s="47">
        <v>818548</v>
      </c>
      <c r="G123" s="47">
        <v>6589</v>
      </c>
      <c r="H123" s="47">
        <v>0</v>
      </c>
      <c r="I123" s="47">
        <v>125180</v>
      </c>
      <c r="J123" s="47">
        <v>5342</v>
      </c>
      <c r="K123" s="47">
        <v>3355</v>
      </c>
      <c r="L123" s="47">
        <v>0</v>
      </c>
      <c r="M123" s="46">
        <v>4.5372162310989204</v>
      </c>
      <c r="N123" s="46">
        <v>1.0718419739976399</v>
      </c>
      <c r="O123" s="46">
        <v>3.4653742571012902</v>
      </c>
      <c r="P123" s="46">
        <v>0.57047859502762499</v>
      </c>
      <c r="Q123" s="46">
        <v>4.8246729063757199</v>
      </c>
      <c r="R123" s="46">
        <v>2.1611776227912299E-2</v>
      </c>
      <c r="S123" s="46">
        <v>76.976533035340097</v>
      </c>
      <c r="T123" s="46">
        <v>0.79853406161643503</v>
      </c>
      <c r="U123" s="46">
        <v>123.343317109697</v>
      </c>
      <c r="V123" s="46">
        <v>0.51722067953231299</v>
      </c>
      <c r="W123" s="46">
        <v>0.647407642609651</v>
      </c>
      <c r="X123" s="46">
        <v>11.4634285231796</v>
      </c>
      <c r="Y123" s="46">
        <v>14.013488033241201</v>
      </c>
      <c r="Z123" s="46">
        <v>14.8043106976499</v>
      </c>
      <c r="AA123" s="46">
        <v>14.013488033241201</v>
      </c>
    </row>
    <row r="124" spans="1:27" s="4" customFormat="1" x14ac:dyDescent="0.25">
      <c r="A124" s="4" t="s">
        <v>152</v>
      </c>
      <c r="B124" s="4" t="s">
        <v>153</v>
      </c>
      <c r="C124" s="4" t="s">
        <v>56</v>
      </c>
      <c r="D124" s="45">
        <v>43738</v>
      </c>
      <c r="E124" s="47">
        <v>527235</v>
      </c>
      <c r="F124" s="47">
        <v>404445</v>
      </c>
      <c r="G124" s="47">
        <v>4323</v>
      </c>
      <c r="H124" s="47">
        <v>698</v>
      </c>
      <c r="I124" s="47">
        <v>56199</v>
      </c>
      <c r="J124" s="47">
        <v>892</v>
      </c>
      <c r="K124" s="47">
        <v>840</v>
      </c>
      <c r="L124" s="47">
        <v>0</v>
      </c>
      <c r="M124" s="46">
        <v>4.3621102983611699</v>
      </c>
      <c r="N124" s="46">
        <v>1.1531955521694299</v>
      </c>
      <c r="O124" s="46">
        <v>3.2089147461917502</v>
      </c>
      <c r="P124" s="46">
        <v>0.59272459583743597</v>
      </c>
      <c r="Q124" s="46">
        <v>5.6956078380935704</v>
      </c>
      <c r="R124" s="46">
        <v>6.15494016775179E-2</v>
      </c>
      <c r="S124" s="46">
        <v>78.426655001458201</v>
      </c>
      <c r="T124" s="46">
        <v>1.05756810709253</v>
      </c>
      <c r="U124" s="46">
        <v>484.64125560538099</v>
      </c>
      <c r="V124" s="46">
        <v>0.30157330222765899</v>
      </c>
      <c r="W124" s="46">
        <v>0.21821669015187101</v>
      </c>
      <c r="X124" s="46">
        <v>10.6170429014657</v>
      </c>
      <c r="Y124" s="46">
        <v>14.723937758489599</v>
      </c>
      <c r="Z124" s="46">
        <v>15.869306605410801</v>
      </c>
      <c r="AA124" s="46">
        <v>14.723937758489599</v>
      </c>
    </row>
    <row r="125" spans="1:27" s="4" customFormat="1" x14ac:dyDescent="0.25">
      <c r="A125" s="4" t="s">
        <v>154</v>
      </c>
      <c r="B125" s="4" t="s">
        <v>155</v>
      </c>
      <c r="C125" s="4" t="s">
        <v>56</v>
      </c>
      <c r="D125" s="45">
        <v>43738</v>
      </c>
      <c r="E125" s="47">
        <v>214934</v>
      </c>
      <c r="F125" s="47">
        <v>182152</v>
      </c>
      <c r="G125" s="47">
        <v>1015</v>
      </c>
      <c r="H125" s="47">
        <v>0</v>
      </c>
      <c r="I125" s="47">
        <v>19360</v>
      </c>
      <c r="J125" s="47">
        <v>322</v>
      </c>
      <c r="K125" s="47">
        <v>682</v>
      </c>
      <c r="L125" s="47">
        <v>0</v>
      </c>
      <c r="M125" s="46">
        <v>4.08890202864273</v>
      </c>
      <c r="N125" s="46">
        <v>0.318660010111537</v>
      </c>
      <c r="O125" s="46">
        <v>3.77024201853119</v>
      </c>
      <c r="P125" s="46">
        <v>0.339376517702423</v>
      </c>
      <c r="Q125" s="46">
        <v>3.85501178391331</v>
      </c>
      <c r="R125" s="46">
        <v>5.8607696448384596E-3</v>
      </c>
      <c r="S125" s="46">
        <v>88.3607556368068</v>
      </c>
      <c r="T125" s="46">
        <v>0.55413911894609802</v>
      </c>
      <c r="U125" s="46">
        <v>315.21739130434798</v>
      </c>
      <c r="V125" s="46">
        <v>0.14981343109977899</v>
      </c>
      <c r="W125" s="46">
        <v>0.175795858424279</v>
      </c>
      <c r="X125" s="46">
        <v>9.4525394534705107</v>
      </c>
      <c r="Y125" s="46">
        <v>13.674781964508201</v>
      </c>
      <c r="Z125" s="46">
        <v>14.3583526955585</v>
      </c>
      <c r="AA125" s="46">
        <v>13.674781964508201</v>
      </c>
    </row>
    <row r="126" spans="1:27" s="4" customFormat="1" x14ac:dyDescent="0.25">
      <c r="A126" s="4" t="s">
        <v>156</v>
      </c>
      <c r="B126" s="4" t="s">
        <v>157</v>
      </c>
      <c r="C126" s="4" t="s">
        <v>56</v>
      </c>
      <c r="D126" s="45">
        <v>43738</v>
      </c>
      <c r="E126" s="47">
        <v>832109</v>
      </c>
      <c r="F126" s="47">
        <v>703657</v>
      </c>
      <c r="G126" s="47">
        <v>5487</v>
      </c>
      <c r="H126" s="47">
        <v>0</v>
      </c>
      <c r="I126" s="47">
        <v>107330</v>
      </c>
      <c r="J126" s="47">
        <v>4643</v>
      </c>
      <c r="K126" s="47">
        <v>317</v>
      </c>
      <c r="L126" s="47">
        <v>0</v>
      </c>
      <c r="M126" s="46">
        <v>4.41407319940891</v>
      </c>
      <c r="N126" s="46">
        <v>0.841279237646129</v>
      </c>
      <c r="O126" s="46">
        <v>3.57279396176278</v>
      </c>
      <c r="P126" s="46">
        <v>1.03631291664442</v>
      </c>
      <c r="Q126" s="46">
        <v>8.4238573080643597</v>
      </c>
      <c r="R126" s="46">
        <v>8.5987042356995506E-3</v>
      </c>
      <c r="S126" s="46">
        <v>63.544354838709701</v>
      </c>
      <c r="T126" s="46">
        <v>0.77374976027435904</v>
      </c>
      <c r="U126" s="46">
        <v>118.177902218393</v>
      </c>
      <c r="V126" s="46">
        <v>0.557979783898504</v>
      </c>
      <c r="W126" s="46">
        <v>0.65473303024491503</v>
      </c>
      <c r="X126" s="46">
        <v>12.867050582464</v>
      </c>
      <c r="Y126" s="46">
        <v>19.438159128511298</v>
      </c>
      <c r="Z126" s="46">
        <v>20.4359253775112</v>
      </c>
      <c r="AA126" s="46">
        <v>19.438159128511298</v>
      </c>
    </row>
    <row r="127" spans="1:27" s="4" customFormat="1" x14ac:dyDescent="0.25">
      <c r="A127" s="4" t="s">
        <v>278</v>
      </c>
      <c r="B127" s="4" t="s">
        <v>279</v>
      </c>
      <c r="C127" s="4" t="s">
        <v>271</v>
      </c>
      <c r="D127" s="45">
        <v>43738</v>
      </c>
      <c r="E127" s="47">
        <v>1883987</v>
      </c>
      <c r="F127" s="47">
        <v>1584354</v>
      </c>
      <c r="G127" s="47">
        <v>15631</v>
      </c>
      <c r="H127" s="47">
        <v>63</v>
      </c>
      <c r="I127" s="47">
        <v>178690</v>
      </c>
      <c r="J127" s="47">
        <v>1712</v>
      </c>
      <c r="K127" s="47">
        <v>3615</v>
      </c>
      <c r="L127" s="47">
        <v>115</v>
      </c>
      <c r="M127" s="46">
        <v>4.1790848061099997</v>
      </c>
      <c r="N127" s="46">
        <v>0.72550538208525095</v>
      </c>
      <c r="O127" s="46">
        <v>3.4535794240247499</v>
      </c>
      <c r="P127" s="46">
        <v>0.706763522571207</v>
      </c>
      <c r="Q127" s="46">
        <v>7.5202953533671302</v>
      </c>
      <c r="R127" s="46">
        <v>1.7653242839829698E-2</v>
      </c>
      <c r="S127" s="46">
        <v>76.638027787453098</v>
      </c>
      <c r="T127" s="46">
        <v>0.97694665887492704</v>
      </c>
      <c r="U127" s="46">
        <v>913.02570093457905</v>
      </c>
      <c r="V127" s="46">
        <v>9.42150874714104E-2</v>
      </c>
      <c r="W127" s="46">
        <v>0.107001003134404</v>
      </c>
      <c r="X127" s="46">
        <v>9.2621703812963094</v>
      </c>
      <c r="Y127" s="46">
        <v>12.2279155739653</v>
      </c>
      <c r="Z127" s="46">
        <v>13.3440718073791</v>
      </c>
      <c r="AA127" s="46">
        <v>12.2279155739653</v>
      </c>
    </row>
    <row r="128" spans="1:27" s="4" customFormat="1" x14ac:dyDescent="0.25">
      <c r="A128" s="4" t="s">
        <v>158</v>
      </c>
      <c r="B128" s="4" t="s">
        <v>81</v>
      </c>
      <c r="C128" s="4" t="s">
        <v>56</v>
      </c>
      <c r="D128" s="45">
        <v>43738</v>
      </c>
      <c r="E128" s="47">
        <v>611946</v>
      </c>
      <c r="F128" s="47">
        <v>500709</v>
      </c>
      <c r="G128" s="47">
        <v>3523</v>
      </c>
      <c r="H128" s="47">
        <v>0</v>
      </c>
      <c r="I128" s="47">
        <v>60375</v>
      </c>
      <c r="J128" s="47">
        <v>626</v>
      </c>
      <c r="K128" s="47">
        <v>766</v>
      </c>
      <c r="L128" s="47">
        <v>109</v>
      </c>
      <c r="M128" s="46">
        <v>4.9392843014105399</v>
      </c>
      <c r="N128" s="46">
        <v>1.2387811764007</v>
      </c>
      <c r="O128" s="46">
        <v>3.7005031250098499</v>
      </c>
      <c r="P128" s="46">
        <v>1.0406143307037099</v>
      </c>
      <c r="Q128" s="46">
        <v>10.588489401315799</v>
      </c>
      <c r="R128" s="46">
        <v>-2.20108465821302E-3</v>
      </c>
      <c r="S128" s="46">
        <v>63.267608979688802</v>
      </c>
      <c r="T128" s="46">
        <v>0.69868631899601796</v>
      </c>
      <c r="U128" s="46">
        <v>562.77955271565497</v>
      </c>
      <c r="V128" s="46">
        <v>0.102296607870629</v>
      </c>
      <c r="W128" s="46">
        <v>0.12414920116137</v>
      </c>
      <c r="X128" s="46">
        <v>10.2714081244784</v>
      </c>
      <c r="Y128" s="46">
        <v>14.160514793377899</v>
      </c>
      <c r="Z128" s="46">
        <v>15.069721230605699</v>
      </c>
      <c r="AA128" s="46">
        <v>14.160514793377899</v>
      </c>
    </row>
    <row r="129" spans="1:27" s="4" customFormat="1" x14ac:dyDescent="0.25">
      <c r="A129" s="4" t="s">
        <v>327</v>
      </c>
      <c r="B129" s="4" t="s">
        <v>302</v>
      </c>
      <c r="C129" s="4" t="s">
        <v>299</v>
      </c>
      <c r="D129" s="45">
        <v>43738</v>
      </c>
      <c r="E129" s="47">
        <v>423326</v>
      </c>
      <c r="F129" s="47">
        <v>355712</v>
      </c>
      <c r="G129" s="47">
        <v>2961</v>
      </c>
      <c r="H129" s="47">
        <v>0</v>
      </c>
      <c r="I129" s="47">
        <v>54934</v>
      </c>
      <c r="J129" s="47">
        <v>2304</v>
      </c>
      <c r="K129" s="47">
        <v>1883</v>
      </c>
      <c r="L129" s="47">
        <v>553</v>
      </c>
      <c r="M129" s="46">
        <v>4.79199963858325</v>
      </c>
      <c r="N129" s="46">
        <v>1.17792245602763</v>
      </c>
      <c r="O129" s="46">
        <v>3.6140771825556199</v>
      </c>
      <c r="P129" s="46">
        <v>0.91299861709216801</v>
      </c>
      <c r="Q129" s="46">
        <v>7.1923796980102503</v>
      </c>
      <c r="R129" s="46">
        <v>7.5036727949003099E-4</v>
      </c>
      <c r="S129" s="46">
        <v>71.7426640431175</v>
      </c>
      <c r="T129" s="46">
        <v>0.82554304338492202</v>
      </c>
      <c r="U129" s="46">
        <v>128.515625</v>
      </c>
      <c r="V129" s="46">
        <v>0.54426139665411499</v>
      </c>
      <c r="W129" s="46">
        <v>0.64236783922960505</v>
      </c>
      <c r="X129" s="46">
        <v>13.388776416100299</v>
      </c>
      <c r="Y129" s="46">
        <v>16.9006777228985</v>
      </c>
      <c r="Z129" s="46">
        <v>17.866862729984</v>
      </c>
      <c r="AA129" s="46">
        <v>16.9006777228985</v>
      </c>
    </row>
    <row r="130" spans="1:27" s="4" customFormat="1" x14ac:dyDescent="0.25">
      <c r="A130" s="4" t="s">
        <v>159</v>
      </c>
      <c r="B130" s="4" t="s">
        <v>160</v>
      </c>
      <c r="C130" s="4" t="s">
        <v>56</v>
      </c>
      <c r="D130" s="45">
        <v>43738</v>
      </c>
      <c r="E130" s="47">
        <v>336852</v>
      </c>
      <c r="F130" s="47">
        <v>279945</v>
      </c>
      <c r="G130" s="47">
        <v>1498</v>
      </c>
      <c r="H130" s="47">
        <v>0</v>
      </c>
      <c r="I130" s="47">
        <v>30951</v>
      </c>
      <c r="J130" s="47">
        <v>175</v>
      </c>
      <c r="K130" s="47">
        <v>332</v>
      </c>
      <c r="L130" s="47">
        <v>0</v>
      </c>
      <c r="M130" s="46">
        <v>3.8691093901258502</v>
      </c>
      <c r="N130" s="46">
        <v>1.5978960955146799</v>
      </c>
      <c r="O130" s="46">
        <v>2.2712132946111598</v>
      </c>
      <c r="P130" s="46">
        <v>0.36238186950580098</v>
      </c>
      <c r="Q130" s="46">
        <v>3.5781731945455499</v>
      </c>
      <c r="R130" s="46">
        <v>0</v>
      </c>
      <c r="S130" s="46">
        <v>78.600219860754905</v>
      </c>
      <c r="T130" s="46">
        <v>0.532256975657593</v>
      </c>
      <c r="U130" s="46">
        <v>856</v>
      </c>
      <c r="V130" s="46">
        <v>5.1951598921781701E-2</v>
      </c>
      <c r="W130" s="46">
        <v>6.2179553231027203E-2</v>
      </c>
      <c r="X130" s="46">
        <v>9.2436520799567798</v>
      </c>
      <c r="Y130" s="46">
        <v>13.8545626307384</v>
      </c>
      <c r="Z130" s="46">
        <v>14.5392383994242</v>
      </c>
      <c r="AA130" s="46">
        <v>13.8545626307384</v>
      </c>
    </row>
    <row r="131" spans="1:27" s="4" customFormat="1" x14ac:dyDescent="0.25">
      <c r="A131" s="4" t="s">
        <v>280</v>
      </c>
      <c r="B131" s="4" t="s">
        <v>281</v>
      </c>
      <c r="C131" s="4" t="s">
        <v>271</v>
      </c>
      <c r="D131" s="45">
        <v>43738</v>
      </c>
      <c r="E131" s="47">
        <v>1001493</v>
      </c>
      <c r="F131" s="47">
        <v>878349</v>
      </c>
      <c r="G131" s="47">
        <v>6755</v>
      </c>
      <c r="H131" s="47">
        <v>125</v>
      </c>
      <c r="I131" s="47">
        <v>111012</v>
      </c>
      <c r="J131" s="47">
        <v>5061</v>
      </c>
      <c r="K131" s="47">
        <v>3958</v>
      </c>
      <c r="L131" s="47">
        <v>0</v>
      </c>
      <c r="M131" s="46">
        <v>4.4997348774874801</v>
      </c>
      <c r="N131" s="46">
        <v>0.89934199940171899</v>
      </c>
      <c r="O131" s="46">
        <v>3.6003928780857599</v>
      </c>
      <c r="P131" s="46">
        <v>0.79061648635304704</v>
      </c>
      <c r="Q131" s="46">
        <v>7.2414083178219402</v>
      </c>
      <c r="R131" s="46">
        <v>1.6607451351087099E-2</v>
      </c>
      <c r="S131" s="46">
        <v>72.117555743720004</v>
      </c>
      <c r="T131" s="46">
        <v>0.76318715088848299</v>
      </c>
      <c r="U131" s="46">
        <v>133.47164591977901</v>
      </c>
      <c r="V131" s="46">
        <v>0.51782688446149905</v>
      </c>
      <c r="W131" s="46">
        <v>0.57179721253095706</v>
      </c>
      <c r="X131" s="46">
        <v>11.223717188240199</v>
      </c>
      <c r="Y131" s="46">
        <v>16.306577780523</v>
      </c>
      <c r="Z131" s="46">
        <v>17.334562797531099</v>
      </c>
      <c r="AA131" s="46">
        <v>16.306577780523</v>
      </c>
    </row>
    <row r="132" spans="1:27" s="4" customFormat="1" x14ac:dyDescent="0.25">
      <c r="A132" s="4" t="s">
        <v>282</v>
      </c>
      <c r="B132" s="4" t="s">
        <v>283</v>
      </c>
      <c r="C132" s="4" t="s">
        <v>271</v>
      </c>
      <c r="D132" s="45">
        <v>43738</v>
      </c>
      <c r="E132" s="47">
        <v>914396</v>
      </c>
      <c r="F132" s="47">
        <v>768369</v>
      </c>
      <c r="G132" s="47">
        <v>5603</v>
      </c>
      <c r="H132" s="47">
        <v>0</v>
      </c>
      <c r="I132" s="47">
        <v>94332</v>
      </c>
      <c r="J132" s="47">
        <v>2000</v>
      </c>
      <c r="K132" s="47">
        <v>1180</v>
      </c>
      <c r="L132" s="47">
        <v>0</v>
      </c>
      <c r="M132" s="46">
        <v>4.4345233497051204</v>
      </c>
      <c r="N132" s="46">
        <v>0.85573854981976105</v>
      </c>
      <c r="O132" s="46">
        <v>3.5787847998853599</v>
      </c>
      <c r="P132" s="46">
        <v>0.65050496150838699</v>
      </c>
      <c r="Q132" s="46">
        <v>6.4775660270276898</v>
      </c>
      <c r="R132" s="46">
        <v>3.24280132934631E-2</v>
      </c>
      <c r="S132" s="46">
        <v>70.824624364080904</v>
      </c>
      <c r="T132" s="46">
        <v>0.72392799739525504</v>
      </c>
      <c r="U132" s="46">
        <v>280.14999999999998</v>
      </c>
      <c r="V132" s="46">
        <v>0.21872361646376401</v>
      </c>
      <c r="W132" s="46">
        <v>0.25840728088354598</v>
      </c>
      <c r="X132" s="46">
        <v>9.8339426419755505</v>
      </c>
      <c r="Y132" s="46">
        <v>13.1259916736349</v>
      </c>
      <c r="Z132" s="46">
        <v>13.983299994386099</v>
      </c>
      <c r="AA132" s="46">
        <v>13.1259916736349</v>
      </c>
    </row>
    <row r="133" spans="1:27" s="4" customFormat="1" x14ac:dyDescent="0.25">
      <c r="A133" s="4" t="s">
        <v>161</v>
      </c>
      <c r="B133" s="4" t="s">
        <v>162</v>
      </c>
      <c r="C133" s="4" t="s">
        <v>56</v>
      </c>
      <c r="D133" s="45">
        <v>43738</v>
      </c>
      <c r="E133" s="47">
        <v>93241</v>
      </c>
      <c r="F133" s="47">
        <v>50091</v>
      </c>
      <c r="G133" s="47">
        <v>609</v>
      </c>
      <c r="H133" s="47">
        <v>0</v>
      </c>
      <c r="I133" s="47">
        <v>9906</v>
      </c>
      <c r="J133" s="47">
        <v>979</v>
      </c>
      <c r="K133" s="47">
        <v>26</v>
      </c>
      <c r="L133" s="47">
        <v>556</v>
      </c>
      <c r="M133" s="46">
        <v>3.6326321476110102</v>
      </c>
      <c r="N133" s="46">
        <v>0.59998997510484398</v>
      </c>
      <c r="O133" s="46">
        <v>3.0326421725061699</v>
      </c>
      <c r="P133" s="46">
        <v>0.47539830422011797</v>
      </c>
      <c r="Q133" s="46">
        <v>4.5480324668653003</v>
      </c>
      <c r="R133" s="46">
        <v>0</v>
      </c>
      <c r="S133" s="46">
        <v>79.937722419928804</v>
      </c>
      <c r="T133" s="46">
        <v>1.20118343195266</v>
      </c>
      <c r="U133" s="46">
        <v>62.206332992849802</v>
      </c>
      <c r="V133" s="46">
        <v>1.04996728906811</v>
      </c>
      <c r="W133" s="46">
        <v>1.93096646942801</v>
      </c>
      <c r="X133" s="46">
        <v>10.840090607662299</v>
      </c>
      <c r="Y133" s="46">
        <v>23.087680044749</v>
      </c>
      <c r="Z133" s="46">
        <v>24.339253251293499</v>
      </c>
      <c r="AA133" s="46">
        <v>23.087680044749</v>
      </c>
    </row>
    <row r="134" spans="1:27" s="4" customFormat="1" x14ac:dyDescent="0.25">
      <c r="A134" s="4" t="s">
        <v>163</v>
      </c>
      <c r="B134" s="4" t="s">
        <v>92</v>
      </c>
      <c r="C134" s="4" t="s">
        <v>56</v>
      </c>
      <c r="D134" s="45">
        <v>43738</v>
      </c>
      <c r="E134" s="47">
        <v>426095</v>
      </c>
      <c r="F134" s="47">
        <v>341055</v>
      </c>
      <c r="G134" s="47">
        <v>4329</v>
      </c>
      <c r="H134" s="47">
        <v>0</v>
      </c>
      <c r="I134" s="47">
        <v>39262</v>
      </c>
      <c r="J134" s="47">
        <v>841</v>
      </c>
      <c r="K134" s="47">
        <v>31</v>
      </c>
      <c r="L134" s="47">
        <v>0</v>
      </c>
      <c r="M134" s="46">
        <v>4.5184076904366197</v>
      </c>
      <c r="N134" s="46">
        <v>1.7100681071877399</v>
      </c>
      <c r="O134" s="46">
        <v>2.8083370494993298</v>
      </c>
      <c r="P134" s="46">
        <v>0.33851813089815902</v>
      </c>
      <c r="Q134" s="46">
        <v>3.65117445134416</v>
      </c>
      <c r="R134" s="46">
        <v>-2.3617979186655799E-3</v>
      </c>
      <c r="S134" s="46">
        <v>94.756427604871405</v>
      </c>
      <c r="T134" s="46">
        <v>1.25338753387534</v>
      </c>
      <c r="U134" s="46">
        <v>514.74435196194997</v>
      </c>
      <c r="V134" s="46">
        <v>0.197373825085955</v>
      </c>
      <c r="W134" s="46">
        <v>0.24349709309058901</v>
      </c>
      <c r="X134" s="46">
        <v>10.214198344896101</v>
      </c>
      <c r="Y134" s="46">
        <v>13.8150645758544</v>
      </c>
      <c r="Z134" s="46">
        <v>15.0668377057073</v>
      </c>
      <c r="AA134" s="46">
        <v>13.8150645758544</v>
      </c>
    </row>
    <row r="135" spans="1:27" s="4" customFormat="1" x14ac:dyDescent="0.25">
      <c r="A135" s="4" t="s">
        <v>164</v>
      </c>
      <c r="B135" s="4" t="s">
        <v>165</v>
      </c>
      <c r="C135" s="4" t="s">
        <v>56</v>
      </c>
      <c r="D135" s="45">
        <v>43738</v>
      </c>
      <c r="E135" s="47">
        <v>4941035</v>
      </c>
      <c r="F135" s="47">
        <v>3172818</v>
      </c>
      <c r="G135" s="47">
        <v>27777</v>
      </c>
      <c r="H135" s="47">
        <v>110</v>
      </c>
      <c r="I135" s="47">
        <v>655764</v>
      </c>
      <c r="J135" s="47">
        <v>8675</v>
      </c>
      <c r="K135" s="47">
        <v>1022</v>
      </c>
      <c r="L135" s="47">
        <v>0</v>
      </c>
      <c r="M135" s="46">
        <v>3.9104964622116598</v>
      </c>
      <c r="N135" s="46">
        <v>0.89537328483790901</v>
      </c>
      <c r="O135" s="46">
        <v>3.0151231773737499</v>
      </c>
      <c r="P135" s="46">
        <v>0.88357555426185297</v>
      </c>
      <c r="Q135" s="46">
        <v>6.8112976858068102</v>
      </c>
      <c r="R135" s="46">
        <v>1.6071963314114E-2</v>
      </c>
      <c r="S135" s="46">
        <v>66.957460665683996</v>
      </c>
      <c r="T135" s="46">
        <v>0.86786988044410496</v>
      </c>
      <c r="U135" s="46">
        <v>320.195965417867</v>
      </c>
      <c r="V135" s="46">
        <v>0.17779675715715401</v>
      </c>
      <c r="W135" s="46">
        <v>0.271043352876574</v>
      </c>
      <c r="X135" s="46">
        <v>13.0859994144186</v>
      </c>
      <c r="Y135" s="46">
        <v>16.705204674012499</v>
      </c>
      <c r="Z135" s="46">
        <v>17.455229033106399</v>
      </c>
      <c r="AA135" s="46">
        <v>16.705204674012499</v>
      </c>
    </row>
    <row r="136" spans="1:27" s="4" customFormat="1" x14ac:dyDescent="0.25">
      <c r="A136" s="4" t="s">
        <v>371</v>
      </c>
      <c r="B136" s="4" t="s">
        <v>44</v>
      </c>
      <c r="C136" s="4" t="s">
        <v>2</v>
      </c>
      <c r="D136" s="45">
        <v>43738</v>
      </c>
      <c r="E136" s="47">
        <v>448372</v>
      </c>
      <c r="F136" s="47">
        <v>383181</v>
      </c>
      <c r="G136" s="47">
        <v>3055</v>
      </c>
      <c r="H136" s="47">
        <v>0</v>
      </c>
      <c r="I136" s="47">
        <v>46914</v>
      </c>
      <c r="J136" s="47">
        <v>1952</v>
      </c>
      <c r="K136" s="47">
        <v>1362</v>
      </c>
      <c r="L136" s="47">
        <v>0</v>
      </c>
      <c r="M136" s="46">
        <v>4.1532453892341099</v>
      </c>
      <c r="N136" s="46">
        <v>0.61247276605977197</v>
      </c>
      <c r="O136" s="46">
        <v>3.5407726231743299</v>
      </c>
      <c r="P136" s="46">
        <v>0.29532767574074098</v>
      </c>
      <c r="Q136" s="46">
        <v>2.8533414035732401</v>
      </c>
      <c r="R136" s="46">
        <v>7.2761196453931098E-3</v>
      </c>
      <c r="S136" s="46">
        <v>90.340909090909093</v>
      </c>
      <c r="T136" s="46">
        <v>0.79096718068745497</v>
      </c>
      <c r="U136" s="46">
        <v>156.50614754098399</v>
      </c>
      <c r="V136" s="46">
        <v>0.43535278741759098</v>
      </c>
      <c r="W136" s="46">
        <v>0.50539048664547104</v>
      </c>
      <c r="X136" s="46">
        <v>11.064668325694999</v>
      </c>
      <c r="Y136" s="46">
        <v>14.938383841455099</v>
      </c>
      <c r="Z136" s="46">
        <v>15.8976682244269</v>
      </c>
      <c r="AA136" s="46">
        <v>14.938383841455099</v>
      </c>
    </row>
    <row r="137" spans="1:27" s="4" customFormat="1" x14ac:dyDescent="0.25">
      <c r="A137" s="4" t="s">
        <v>166</v>
      </c>
      <c r="B137" s="4" t="s">
        <v>44</v>
      </c>
      <c r="C137" s="4" t="s">
        <v>56</v>
      </c>
      <c r="D137" s="45">
        <v>43738</v>
      </c>
      <c r="E137" s="47">
        <v>418574</v>
      </c>
      <c r="F137" s="47">
        <v>354546</v>
      </c>
      <c r="G137" s="47">
        <v>1649</v>
      </c>
      <c r="H137" s="47">
        <v>0</v>
      </c>
      <c r="I137" s="47">
        <v>49312</v>
      </c>
      <c r="J137" s="47">
        <v>1985</v>
      </c>
      <c r="K137" s="47">
        <v>243</v>
      </c>
      <c r="L137" s="47">
        <v>0</v>
      </c>
      <c r="M137" s="46">
        <v>3.7253119704205799</v>
      </c>
      <c r="N137" s="46">
        <v>0.77665361588193704</v>
      </c>
      <c r="O137" s="46">
        <v>2.94866101073635</v>
      </c>
      <c r="P137" s="46">
        <v>0.38612219037712697</v>
      </c>
      <c r="Q137" s="46">
        <v>3.1881861059048902</v>
      </c>
      <c r="R137" s="46">
        <v>3.78434632175053E-4</v>
      </c>
      <c r="S137" s="46">
        <v>84.850171630021293</v>
      </c>
      <c r="T137" s="46">
        <v>0.46294866575892402</v>
      </c>
      <c r="U137" s="46">
        <v>83.073047858942104</v>
      </c>
      <c r="V137" s="46">
        <v>0.47422916855800901</v>
      </c>
      <c r="W137" s="46">
        <v>0.55727901851513895</v>
      </c>
      <c r="X137" s="46">
        <v>12.0330476373518</v>
      </c>
      <c r="Y137" s="46">
        <v>19.616249509207101</v>
      </c>
      <c r="Z137" s="46">
        <v>20.2702434729499</v>
      </c>
      <c r="AA137" s="46">
        <v>19.616249509207101</v>
      </c>
    </row>
    <row r="138" spans="1:27" s="4" customFormat="1" x14ac:dyDescent="0.25">
      <c r="A138" s="4" t="s">
        <v>167</v>
      </c>
      <c r="B138" s="4" t="s">
        <v>168</v>
      </c>
      <c r="C138" s="4" t="s">
        <v>56</v>
      </c>
      <c r="D138" s="45">
        <v>43738</v>
      </c>
      <c r="E138" s="47">
        <v>95833</v>
      </c>
      <c r="F138" s="47">
        <v>72220</v>
      </c>
      <c r="G138" s="47">
        <v>466</v>
      </c>
      <c r="H138" s="47">
        <v>0</v>
      </c>
      <c r="I138" s="47">
        <v>9491</v>
      </c>
      <c r="J138" s="47">
        <v>2879</v>
      </c>
      <c r="K138" s="47">
        <v>1294</v>
      </c>
      <c r="L138" s="47">
        <v>1444</v>
      </c>
      <c r="M138" s="46">
        <v>5.2725045927740304</v>
      </c>
      <c r="N138" s="46">
        <v>1.0621472666788001</v>
      </c>
      <c r="O138" s="46">
        <v>4.2103462924038597</v>
      </c>
      <c r="P138" s="46">
        <v>0.44208119107969601</v>
      </c>
      <c r="Q138" s="46">
        <v>4.4576312182536499</v>
      </c>
      <c r="R138" s="46">
        <v>0.143960894466129</v>
      </c>
      <c r="S138" s="46">
        <v>82.209799408089495</v>
      </c>
      <c r="T138" s="46">
        <v>0.64111383209971695</v>
      </c>
      <c r="U138" s="46">
        <v>16.1861757554707</v>
      </c>
      <c r="V138" s="46">
        <v>3.0041843623803901</v>
      </c>
      <c r="W138" s="46">
        <v>3.9608727953113401</v>
      </c>
      <c r="X138" s="46">
        <v>10.3927153281637</v>
      </c>
      <c r="Y138" s="46">
        <v>14.5026762790293</v>
      </c>
      <c r="Z138" s="46">
        <v>15.1873395320501</v>
      </c>
      <c r="AA138" s="46">
        <v>14.5026762790293</v>
      </c>
    </row>
    <row r="139" spans="1:27" s="4" customFormat="1" x14ac:dyDescent="0.25">
      <c r="A139" s="4" t="s">
        <v>169</v>
      </c>
      <c r="B139" s="4" t="s">
        <v>168</v>
      </c>
      <c r="C139" s="4" t="s">
        <v>56</v>
      </c>
      <c r="D139" s="45">
        <v>43738</v>
      </c>
      <c r="E139" s="47">
        <v>221173</v>
      </c>
      <c r="F139" s="47">
        <v>171214</v>
      </c>
      <c r="G139" s="47">
        <v>1727</v>
      </c>
      <c r="H139" s="47">
        <v>0</v>
      </c>
      <c r="I139" s="47">
        <v>30095</v>
      </c>
      <c r="J139" s="47">
        <v>647</v>
      </c>
      <c r="K139" s="47">
        <v>0</v>
      </c>
      <c r="L139" s="47">
        <v>0</v>
      </c>
      <c r="M139" s="46">
        <v>4.7033989190566698</v>
      </c>
      <c r="N139" s="46">
        <v>0.65816022548558095</v>
      </c>
      <c r="O139" s="46">
        <v>4.0452386935710898</v>
      </c>
      <c r="P139" s="46">
        <v>0.62419611865205205</v>
      </c>
      <c r="Q139" s="46">
        <v>4.78810917011916</v>
      </c>
      <c r="R139" s="46">
        <v>-6.8919372948571802E-3</v>
      </c>
      <c r="S139" s="46">
        <v>79.418150238818896</v>
      </c>
      <c r="T139" s="46">
        <v>0.99860646116305596</v>
      </c>
      <c r="U139" s="46">
        <v>266.92426584234897</v>
      </c>
      <c r="V139" s="46">
        <v>0.29253118599467398</v>
      </c>
      <c r="W139" s="46">
        <v>0.37411602800955202</v>
      </c>
      <c r="X139" s="46">
        <v>13.4734789601847</v>
      </c>
      <c r="Y139" s="46">
        <v>16.346788040663899</v>
      </c>
      <c r="Z139" s="46">
        <v>17.288163309803501</v>
      </c>
      <c r="AA139" s="46">
        <v>16.346788040663899</v>
      </c>
    </row>
    <row r="140" spans="1:27" s="4" customFormat="1" x14ac:dyDescent="0.25">
      <c r="A140" s="4" t="s">
        <v>170</v>
      </c>
      <c r="B140" s="4" t="s">
        <v>171</v>
      </c>
      <c r="C140" s="4" t="s">
        <v>56</v>
      </c>
      <c r="D140" s="45">
        <v>43738</v>
      </c>
      <c r="E140" s="47">
        <v>436179</v>
      </c>
      <c r="F140" s="47">
        <v>349950</v>
      </c>
      <c r="G140" s="47">
        <v>4371</v>
      </c>
      <c r="H140" s="47">
        <v>0</v>
      </c>
      <c r="I140" s="47">
        <v>40951</v>
      </c>
      <c r="J140" s="47">
        <v>437</v>
      </c>
      <c r="K140" s="47">
        <v>687</v>
      </c>
      <c r="L140" s="47">
        <v>65</v>
      </c>
      <c r="M140" s="46">
        <v>4.4088981076932896</v>
      </c>
      <c r="N140" s="46">
        <v>0.90256998690733603</v>
      </c>
      <c r="O140" s="46">
        <v>3.50632812078595</v>
      </c>
      <c r="P140" s="46">
        <v>0.85333890276412006</v>
      </c>
      <c r="Q140" s="46">
        <v>9.3961148055166905</v>
      </c>
      <c r="R140" s="46">
        <v>2.3848708928017701E-2</v>
      </c>
      <c r="S140" s="46">
        <v>70.189868552540503</v>
      </c>
      <c r="T140" s="46">
        <v>1.23362713471682</v>
      </c>
      <c r="U140" s="46">
        <v>1000.22883295195</v>
      </c>
      <c r="V140" s="46">
        <v>0.100188225476238</v>
      </c>
      <c r="W140" s="46">
        <v>0.12333449047615</v>
      </c>
      <c r="X140" s="46">
        <v>9.4295240333272101</v>
      </c>
      <c r="Y140" s="46">
        <v>12.627551417826499</v>
      </c>
      <c r="Z140" s="46">
        <v>13.878840563454</v>
      </c>
      <c r="AA140" s="46">
        <v>12.627551417826499</v>
      </c>
    </row>
    <row r="141" spans="1:27" s="4" customFormat="1" x14ac:dyDescent="0.25">
      <c r="A141" s="4" t="s">
        <v>172</v>
      </c>
      <c r="B141" s="4" t="s">
        <v>173</v>
      </c>
      <c r="C141" s="4" t="s">
        <v>56</v>
      </c>
      <c r="D141" s="45">
        <v>43738</v>
      </c>
      <c r="E141" s="47">
        <v>898895</v>
      </c>
      <c r="F141" s="47">
        <v>708011</v>
      </c>
      <c r="G141" s="47">
        <v>9905</v>
      </c>
      <c r="H141" s="47">
        <v>1160</v>
      </c>
      <c r="I141" s="47">
        <v>110981</v>
      </c>
      <c r="J141" s="47">
        <v>4427</v>
      </c>
      <c r="K141" s="47">
        <v>4107</v>
      </c>
      <c r="L141" s="47">
        <v>19</v>
      </c>
      <c r="M141" s="46">
        <v>4.9988185373777698</v>
      </c>
      <c r="N141" s="46">
        <v>1.3213212803907599</v>
      </c>
      <c r="O141" s="46">
        <v>3.6774972569870199</v>
      </c>
      <c r="P141" s="46">
        <v>0.94297282289809603</v>
      </c>
      <c r="Q141" s="46">
        <v>7.8267850603747302</v>
      </c>
      <c r="R141" s="46">
        <v>8.1374580668152896E-2</v>
      </c>
      <c r="S141" s="46">
        <v>72.0224543895213</v>
      </c>
      <c r="T141" s="46">
        <v>1.3796878743474199</v>
      </c>
      <c r="U141" s="46">
        <v>223.740682177547</v>
      </c>
      <c r="V141" s="46">
        <v>0.62154089187279904</v>
      </c>
      <c r="W141" s="46">
        <v>0.61664595858011295</v>
      </c>
      <c r="X141" s="46">
        <v>11.9456294605006</v>
      </c>
      <c r="Y141" s="46">
        <v>13.9541956951232</v>
      </c>
      <c r="Z141" s="46">
        <v>15.2051055422689</v>
      </c>
      <c r="AA141" s="46">
        <v>13.9541956951232</v>
      </c>
    </row>
    <row r="142" spans="1:27" s="4" customFormat="1" x14ac:dyDescent="0.25">
      <c r="A142" s="4" t="s">
        <v>174</v>
      </c>
      <c r="B142" s="4" t="s">
        <v>175</v>
      </c>
      <c r="C142" s="4" t="s">
        <v>56</v>
      </c>
      <c r="D142" s="45">
        <v>43738</v>
      </c>
      <c r="E142" s="47">
        <v>983289</v>
      </c>
      <c r="F142" s="47">
        <v>762730</v>
      </c>
      <c r="G142" s="47">
        <v>13318</v>
      </c>
      <c r="H142" s="47">
        <v>0</v>
      </c>
      <c r="I142" s="47">
        <v>166869</v>
      </c>
      <c r="J142" s="47">
        <v>6742</v>
      </c>
      <c r="K142" s="47">
        <v>1375</v>
      </c>
      <c r="L142" s="47">
        <v>0</v>
      </c>
      <c r="M142" s="46">
        <v>5.2036534570627797</v>
      </c>
      <c r="N142" s="46">
        <v>1.41681325785406</v>
      </c>
      <c r="O142" s="46">
        <v>3.7868401992087199</v>
      </c>
      <c r="P142" s="46">
        <v>1.6481615430664001</v>
      </c>
      <c r="Q142" s="46">
        <v>9.7423030075892392</v>
      </c>
      <c r="R142" s="46">
        <v>5.2190347330023396E-4</v>
      </c>
      <c r="S142" s="46">
        <v>47.256267928324</v>
      </c>
      <c r="T142" s="46">
        <v>1.7161309609714901</v>
      </c>
      <c r="U142" s="46">
        <v>197.53782260456799</v>
      </c>
      <c r="V142" s="46">
        <v>0.68565803136209202</v>
      </c>
      <c r="W142" s="46">
        <v>0.86876069521472898</v>
      </c>
      <c r="X142" s="46">
        <v>16.899598707070499</v>
      </c>
      <c r="Y142" s="46">
        <v>19.0265343457074</v>
      </c>
      <c r="Z142" s="46">
        <v>20.280515191392801</v>
      </c>
      <c r="AA142" s="46">
        <v>19.0265343457074</v>
      </c>
    </row>
    <row r="143" spans="1:27" s="4" customFormat="1" x14ac:dyDescent="0.25">
      <c r="A143" s="4" t="s">
        <v>391</v>
      </c>
      <c r="B143" s="4" t="s">
        <v>265</v>
      </c>
      <c r="C143" s="4" t="s">
        <v>254</v>
      </c>
      <c r="D143" s="45">
        <v>43738</v>
      </c>
      <c r="E143" s="47">
        <v>382857</v>
      </c>
      <c r="F143" s="47">
        <v>268519</v>
      </c>
      <c r="G143" s="47">
        <v>2303</v>
      </c>
      <c r="H143" s="47">
        <v>0</v>
      </c>
      <c r="I143" s="47">
        <v>36209</v>
      </c>
      <c r="J143" s="47">
        <v>1645</v>
      </c>
      <c r="K143" s="47">
        <v>426</v>
      </c>
      <c r="L143" s="47">
        <v>0</v>
      </c>
      <c r="M143" s="46">
        <v>4.10381599757961</v>
      </c>
      <c r="N143" s="46">
        <v>0.28520463068167201</v>
      </c>
      <c r="O143" s="46">
        <v>3.8186113668979398</v>
      </c>
      <c r="P143" s="46">
        <v>1.0222851116801499</v>
      </c>
      <c r="Q143" s="46">
        <v>11.0538410269785</v>
      </c>
      <c r="R143" s="46">
        <v>7.99190780430028E-2</v>
      </c>
      <c r="S143" s="46">
        <v>69.967680450816303</v>
      </c>
      <c r="T143" s="46">
        <v>0.85037404642163505</v>
      </c>
      <c r="U143" s="46">
        <v>140</v>
      </c>
      <c r="V143" s="46">
        <v>0.429664339426992</v>
      </c>
      <c r="W143" s="46">
        <v>0.60741003315831099</v>
      </c>
      <c r="X143" s="46">
        <v>9.4382610488366403</v>
      </c>
      <c r="Y143" s="46">
        <v>14.416345711309701</v>
      </c>
      <c r="Z143" s="46">
        <v>15.4026273930351</v>
      </c>
      <c r="AA143" s="46">
        <v>14.416345711309701</v>
      </c>
    </row>
    <row r="144" spans="1:27" s="4" customFormat="1" x14ac:dyDescent="0.25">
      <c r="A144" s="4" t="s">
        <v>380</v>
      </c>
      <c r="B144" s="4" t="s">
        <v>155</v>
      </c>
      <c r="C144" s="4" t="s">
        <v>56</v>
      </c>
      <c r="D144" s="45">
        <v>43738</v>
      </c>
      <c r="E144" s="47">
        <v>340145</v>
      </c>
      <c r="F144" s="47">
        <v>257932</v>
      </c>
      <c r="G144" s="47">
        <v>1692</v>
      </c>
      <c r="H144" s="47">
        <v>0</v>
      </c>
      <c r="I144" s="47">
        <v>40641</v>
      </c>
      <c r="J144" s="47">
        <v>1</v>
      </c>
      <c r="K144" s="47">
        <v>336</v>
      </c>
      <c r="L144" s="47">
        <v>0</v>
      </c>
      <c r="M144" s="46">
        <v>3.9907871135970301</v>
      </c>
      <c r="N144" s="46">
        <v>0.80017173902273897</v>
      </c>
      <c r="O144" s="46">
        <v>3.1906185199776398</v>
      </c>
      <c r="P144" s="46">
        <v>1.02021040120659</v>
      </c>
      <c r="Q144" s="46">
        <v>8.5970777471395508</v>
      </c>
      <c r="R144" s="46">
        <v>-1.0544857158107599E-2</v>
      </c>
      <c r="S144" s="46">
        <v>61.577904673115</v>
      </c>
      <c r="T144" s="46">
        <v>0.651711706159677</v>
      </c>
      <c r="U144" s="46">
        <v>700</v>
      </c>
      <c r="V144" s="46">
        <v>2.9399226800335201E-4</v>
      </c>
      <c r="W144" s="46">
        <v>3.8517240316765798E-4</v>
      </c>
      <c r="X144" s="46">
        <v>11.5833682833621</v>
      </c>
      <c r="Y144" s="46">
        <v>20.967382302350799</v>
      </c>
      <c r="Z144" s="46">
        <v>21.876791743645299</v>
      </c>
      <c r="AA144" s="46">
        <v>20.967382302350799</v>
      </c>
    </row>
    <row r="145" spans="1:27" s="4" customFormat="1" x14ac:dyDescent="0.25">
      <c r="A145" s="4" t="s">
        <v>372</v>
      </c>
      <c r="B145" s="4" t="s">
        <v>45</v>
      </c>
      <c r="C145" s="4" t="s">
        <v>2</v>
      </c>
      <c r="D145" s="45">
        <v>43738</v>
      </c>
      <c r="E145" s="47">
        <v>141974</v>
      </c>
      <c r="F145" s="47">
        <v>95060</v>
      </c>
      <c r="G145" s="47">
        <v>405</v>
      </c>
      <c r="H145" s="47">
        <v>0</v>
      </c>
      <c r="I145" s="47">
        <v>10898</v>
      </c>
      <c r="J145" s="47">
        <v>0</v>
      </c>
      <c r="K145" s="47">
        <v>54</v>
      </c>
      <c r="L145" s="47">
        <v>0</v>
      </c>
      <c r="M145" s="46">
        <v>3.62967691500875</v>
      </c>
      <c r="N145" s="46">
        <v>0.43891161860689898</v>
      </c>
      <c r="O145" s="46">
        <v>3.19076529640185</v>
      </c>
      <c r="P145" s="46">
        <v>0.72706076244508</v>
      </c>
      <c r="Q145" s="46">
        <v>9.1113807790230101</v>
      </c>
      <c r="R145" s="46">
        <v>1.0063747856195199E-2</v>
      </c>
      <c r="S145" s="46">
        <v>78.250863060989602</v>
      </c>
      <c r="T145" s="46">
        <v>0.42423924998690599</v>
      </c>
      <c r="U145" s="46">
        <v>0</v>
      </c>
      <c r="V145" s="46">
        <v>0</v>
      </c>
      <c r="W145" s="46">
        <v>0</v>
      </c>
      <c r="X145" s="46">
        <v>7.7702324278913499</v>
      </c>
      <c r="Y145" s="46">
        <v>17.103539673000199</v>
      </c>
      <c r="Z145" s="46">
        <v>17.732266962538301</v>
      </c>
      <c r="AA145" s="46">
        <v>17.103539673000199</v>
      </c>
    </row>
    <row r="146" spans="1:27" s="4" customFormat="1" x14ac:dyDescent="0.25">
      <c r="A146" s="4" t="s">
        <v>176</v>
      </c>
      <c r="B146" s="4" t="s">
        <v>177</v>
      </c>
      <c r="C146" s="4" t="s">
        <v>56</v>
      </c>
      <c r="D146" s="45">
        <v>43738</v>
      </c>
      <c r="E146" s="47">
        <v>2345536</v>
      </c>
      <c r="F146" s="47">
        <v>2003001</v>
      </c>
      <c r="G146" s="47">
        <v>14623</v>
      </c>
      <c r="H146" s="47">
        <v>910</v>
      </c>
      <c r="I146" s="47">
        <v>287819</v>
      </c>
      <c r="J146" s="47">
        <v>14573</v>
      </c>
      <c r="K146" s="47">
        <v>738</v>
      </c>
      <c r="L146" s="47">
        <v>0</v>
      </c>
      <c r="M146" s="46">
        <v>4.4408479228738802</v>
      </c>
      <c r="N146" s="46">
        <v>1.4360645440456801</v>
      </c>
      <c r="O146" s="46">
        <v>3.0047833788282001</v>
      </c>
      <c r="P146" s="46">
        <v>0.70422433043698696</v>
      </c>
      <c r="Q146" s="46">
        <v>5.6459854501412599</v>
      </c>
      <c r="R146" s="46">
        <v>-6.1695286210216704E-4</v>
      </c>
      <c r="S146" s="46">
        <v>66.557515175887104</v>
      </c>
      <c r="T146" s="46">
        <v>0.72476338505093096</v>
      </c>
      <c r="U146" s="46">
        <v>100.34310025389399</v>
      </c>
      <c r="V146" s="46">
        <v>0.660104982400611</v>
      </c>
      <c r="W146" s="46">
        <v>0.72228522261828798</v>
      </c>
      <c r="X146" s="46">
        <v>12.518795019682999</v>
      </c>
      <c r="Y146" s="46">
        <v>14.520253847144399</v>
      </c>
      <c r="Z146" s="46">
        <v>15.255829067671099</v>
      </c>
      <c r="AA146" s="46">
        <v>14.520253847144399</v>
      </c>
    </row>
    <row r="147" spans="1:27" s="4" customFormat="1" x14ac:dyDescent="0.25">
      <c r="A147" s="4" t="s">
        <v>422</v>
      </c>
      <c r="B147" s="4" t="s">
        <v>41</v>
      </c>
      <c r="C147" s="4" t="s">
        <v>2</v>
      </c>
      <c r="D147" s="45">
        <v>43738</v>
      </c>
      <c r="E147" s="47">
        <v>145660</v>
      </c>
      <c r="F147" s="47">
        <v>126189</v>
      </c>
      <c r="G147" s="47">
        <v>1516</v>
      </c>
      <c r="H147" s="47">
        <v>0</v>
      </c>
      <c r="I147" s="47">
        <v>14731</v>
      </c>
      <c r="J147" s="47">
        <v>216</v>
      </c>
      <c r="K147" s="47">
        <v>661</v>
      </c>
      <c r="L147" s="47">
        <v>0</v>
      </c>
      <c r="M147" s="46">
        <v>4.3812697521529298</v>
      </c>
      <c r="N147" s="46">
        <v>1.48456864467405</v>
      </c>
      <c r="O147" s="46">
        <v>2.8967011074788802</v>
      </c>
      <c r="P147" s="46">
        <v>0.56248535157958102</v>
      </c>
      <c r="Q147" s="46">
        <v>5.6046985831053204</v>
      </c>
      <c r="R147" s="46">
        <v>1.0755122834823999E-3</v>
      </c>
      <c r="S147" s="46">
        <v>81.661396953147502</v>
      </c>
      <c r="T147" s="46">
        <v>1.1871109196977401</v>
      </c>
      <c r="U147" s="46">
        <v>300</v>
      </c>
      <c r="V147" s="46">
        <v>0.14829053961279701</v>
      </c>
      <c r="W147" s="46">
        <v>0.16913981441603701</v>
      </c>
      <c r="X147" s="46">
        <v>10.2649974934551</v>
      </c>
      <c r="Y147" s="46">
        <v>14.920705603740601</v>
      </c>
      <c r="Z147" s="46">
        <v>16.174639961946799</v>
      </c>
      <c r="AA147" s="46">
        <v>14.920705603740601</v>
      </c>
    </row>
    <row r="148" spans="1:27" s="4" customFormat="1" x14ac:dyDescent="0.25">
      <c r="A148" s="4" t="s">
        <v>408</v>
      </c>
      <c r="B148" s="4" t="s">
        <v>409</v>
      </c>
      <c r="C148" s="4" t="s">
        <v>56</v>
      </c>
      <c r="D148" s="45">
        <v>43738</v>
      </c>
      <c r="E148" s="47">
        <v>45395</v>
      </c>
      <c r="F148" s="47">
        <v>15131</v>
      </c>
      <c r="G148" s="47">
        <v>191</v>
      </c>
      <c r="H148" s="47">
        <v>0</v>
      </c>
      <c r="I148" s="47">
        <v>20888</v>
      </c>
      <c r="J148" s="47">
        <v>0</v>
      </c>
      <c r="K148" s="47">
        <v>0</v>
      </c>
      <c r="L148" s="47">
        <v>0</v>
      </c>
      <c r="M148" s="46">
        <v>1.24918324918325</v>
      </c>
      <c r="N148" s="46">
        <v>0.42479142479142501</v>
      </c>
      <c r="O148" s="46">
        <v>0.82439182439182401</v>
      </c>
      <c r="P148" s="46">
        <v>-8.9402598708185703</v>
      </c>
      <c r="Q148" s="46">
        <v>-16.8083729061828</v>
      </c>
      <c r="R148" s="46">
        <v>0</v>
      </c>
      <c r="S148" s="46">
        <v>100</v>
      </c>
      <c r="T148" s="46">
        <v>1.2465735543662699</v>
      </c>
      <c r="U148" s="46"/>
      <c r="V148" s="46">
        <v>0</v>
      </c>
      <c r="W148" s="46">
        <v>0</v>
      </c>
      <c r="X148" s="46">
        <v>51.385229147683901</v>
      </c>
      <c r="Y148" s="46">
        <v>75.030564545127703</v>
      </c>
      <c r="Z148" s="46">
        <v>75.717367853290199</v>
      </c>
      <c r="AA148" s="46">
        <v>75.030564545127703</v>
      </c>
    </row>
    <row r="149" spans="1:27" s="4" customFormat="1" x14ac:dyDescent="0.25">
      <c r="A149" s="4" t="s">
        <v>178</v>
      </c>
      <c r="B149" s="4" t="s">
        <v>145</v>
      </c>
      <c r="C149" s="4" t="s">
        <v>56</v>
      </c>
      <c r="D149" s="45">
        <v>43738</v>
      </c>
      <c r="E149" s="47">
        <v>1012426</v>
      </c>
      <c r="F149" s="47">
        <v>821573</v>
      </c>
      <c r="G149" s="47">
        <v>8254</v>
      </c>
      <c r="H149" s="47">
        <v>0</v>
      </c>
      <c r="I149" s="47">
        <v>127525</v>
      </c>
      <c r="J149" s="47">
        <v>1766</v>
      </c>
      <c r="K149" s="47">
        <v>2254</v>
      </c>
      <c r="L149" s="47">
        <v>9</v>
      </c>
      <c r="M149" s="46">
        <v>4.3107168078397304</v>
      </c>
      <c r="N149" s="46">
        <v>1.27944915649544</v>
      </c>
      <c r="O149" s="46">
        <v>3.0312676513442902</v>
      </c>
      <c r="P149" s="46">
        <v>0.31289255851543701</v>
      </c>
      <c r="Q149" s="46">
        <v>2.3386679900744398</v>
      </c>
      <c r="R149" s="46">
        <v>-1.0177350373699601E-2</v>
      </c>
      <c r="S149" s="46">
        <v>87.190749372534995</v>
      </c>
      <c r="T149" s="46">
        <v>0.99466515309817605</v>
      </c>
      <c r="U149" s="46">
        <v>467.38391845979601</v>
      </c>
      <c r="V149" s="46">
        <v>0.17443250173346</v>
      </c>
      <c r="W149" s="46">
        <v>0.21281544225483101</v>
      </c>
      <c r="X149" s="46">
        <v>12.7854624410678</v>
      </c>
      <c r="Y149" s="46">
        <v>15.6091149738065</v>
      </c>
      <c r="Z149" s="46">
        <v>16.678452206857799</v>
      </c>
      <c r="AA149" s="46">
        <v>15.6091149738065</v>
      </c>
    </row>
    <row r="150" spans="1:27" s="4" customFormat="1" x14ac:dyDescent="0.25">
      <c r="A150" s="4" t="s">
        <v>26</v>
      </c>
      <c r="B150" s="4" t="s">
        <v>27</v>
      </c>
      <c r="C150" s="4" t="s">
        <v>2</v>
      </c>
      <c r="D150" s="45">
        <v>43738</v>
      </c>
      <c r="E150" s="47">
        <v>1339698</v>
      </c>
      <c r="F150" s="47">
        <v>1082348</v>
      </c>
      <c r="G150" s="47">
        <v>9912</v>
      </c>
      <c r="H150" s="47">
        <v>345</v>
      </c>
      <c r="I150" s="47">
        <v>107751</v>
      </c>
      <c r="J150" s="47">
        <v>8104</v>
      </c>
      <c r="K150" s="47">
        <v>2362</v>
      </c>
      <c r="L150" s="47">
        <v>0</v>
      </c>
      <c r="M150" s="46">
        <v>4.2596825022054299</v>
      </c>
      <c r="N150" s="46">
        <v>0.98125154994775199</v>
      </c>
      <c r="O150" s="46">
        <v>3.27843095225768</v>
      </c>
      <c r="P150" s="46">
        <v>0.445590926178623</v>
      </c>
      <c r="Q150" s="46">
        <v>5.6663673340024303</v>
      </c>
      <c r="R150" s="46">
        <v>0.18159536752923</v>
      </c>
      <c r="S150" s="46">
        <v>80.799629276832405</v>
      </c>
      <c r="T150" s="46">
        <v>0.90747624192042198</v>
      </c>
      <c r="U150" s="46">
        <v>122.309970384995</v>
      </c>
      <c r="V150" s="46">
        <v>0.63066452289993702</v>
      </c>
      <c r="W150" s="46">
        <v>0.74194788786552601</v>
      </c>
      <c r="X150" s="46">
        <v>8.2951098295795997</v>
      </c>
      <c r="Y150" s="46">
        <v>11.8793288512333</v>
      </c>
      <c r="Z150" s="46">
        <v>12.9550760538802</v>
      </c>
      <c r="AA150" s="46">
        <v>11.8793288512333</v>
      </c>
    </row>
    <row r="151" spans="1:27" s="4" customFormat="1" x14ac:dyDescent="0.25">
      <c r="A151" s="4" t="s">
        <v>179</v>
      </c>
      <c r="B151" s="4" t="s">
        <v>180</v>
      </c>
      <c r="C151" s="4" t="s">
        <v>56</v>
      </c>
      <c r="D151" s="45">
        <v>43738</v>
      </c>
      <c r="E151" s="47">
        <v>319910</v>
      </c>
      <c r="F151" s="47">
        <v>237188</v>
      </c>
      <c r="G151" s="47">
        <v>1423</v>
      </c>
      <c r="H151" s="47">
        <v>0</v>
      </c>
      <c r="I151" s="47">
        <v>38023</v>
      </c>
      <c r="J151" s="47">
        <v>954</v>
      </c>
      <c r="K151" s="47">
        <v>1269</v>
      </c>
      <c r="L151" s="47">
        <v>0</v>
      </c>
      <c r="M151" s="46">
        <v>3.99796528285313</v>
      </c>
      <c r="N151" s="46">
        <v>0.92961182537803499</v>
      </c>
      <c r="O151" s="46">
        <v>3.0683534574751001</v>
      </c>
      <c r="P151" s="46">
        <v>0.34877743588129301</v>
      </c>
      <c r="Q151" s="46">
        <v>3.0006161179154902</v>
      </c>
      <c r="R151" s="46">
        <v>8.1027271297054795E-3</v>
      </c>
      <c r="S151" s="46">
        <v>87.524366471734893</v>
      </c>
      <c r="T151" s="46">
        <v>0.59636814731927701</v>
      </c>
      <c r="U151" s="46">
        <v>149.16142557652</v>
      </c>
      <c r="V151" s="46">
        <v>0.29820887124503798</v>
      </c>
      <c r="W151" s="46">
        <v>0.399813923079824</v>
      </c>
      <c r="X151" s="46">
        <v>11.7320239920486</v>
      </c>
      <c r="Y151" s="46">
        <v>20.694880757488601</v>
      </c>
      <c r="Z151" s="46">
        <v>21.481903455599301</v>
      </c>
      <c r="AA151" s="46">
        <v>20.694880757488601</v>
      </c>
    </row>
    <row r="152" spans="1:27" s="4" customFormat="1" x14ac:dyDescent="0.25">
      <c r="A152" s="4" t="s">
        <v>181</v>
      </c>
      <c r="B152" s="4" t="s">
        <v>85</v>
      </c>
      <c r="C152" s="4" t="s">
        <v>56</v>
      </c>
      <c r="D152" s="45">
        <v>43738</v>
      </c>
      <c r="E152" s="47">
        <v>91564</v>
      </c>
      <c r="F152" s="47">
        <v>55903</v>
      </c>
      <c r="G152" s="47">
        <v>582</v>
      </c>
      <c r="H152" s="47">
        <v>0</v>
      </c>
      <c r="I152" s="47">
        <v>21464</v>
      </c>
      <c r="J152" s="47">
        <v>636</v>
      </c>
      <c r="K152" s="47">
        <v>327</v>
      </c>
      <c r="L152" s="47">
        <v>24</v>
      </c>
      <c r="M152" s="46">
        <v>3.5769871257450601</v>
      </c>
      <c r="N152" s="46">
        <v>0.74877401720395498</v>
      </c>
      <c r="O152" s="46">
        <v>2.8282131085411102</v>
      </c>
      <c r="P152" s="46">
        <v>0.475814182880132</v>
      </c>
      <c r="Q152" s="46">
        <v>2.0316108271815301</v>
      </c>
      <c r="R152" s="46">
        <v>0</v>
      </c>
      <c r="S152" s="46">
        <v>77.066666666666706</v>
      </c>
      <c r="T152" s="46">
        <v>1.03036204302027</v>
      </c>
      <c r="U152" s="46">
        <v>91.509433962264197</v>
      </c>
      <c r="V152" s="46">
        <v>0.69459612948320304</v>
      </c>
      <c r="W152" s="46">
        <v>1.12596264494999</v>
      </c>
      <c r="X152" s="46">
        <v>22.116537095479501</v>
      </c>
      <c r="Y152" s="46">
        <v>46.443910774488501</v>
      </c>
      <c r="Z152" s="46">
        <v>49.565880016625897</v>
      </c>
      <c r="AA152" s="46">
        <v>46.443910774488501</v>
      </c>
    </row>
    <row r="153" spans="1:27" s="4" customFormat="1" x14ac:dyDescent="0.25">
      <c r="A153" s="4" t="s">
        <v>182</v>
      </c>
      <c r="B153" s="4" t="s">
        <v>183</v>
      </c>
      <c r="C153" s="4" t="s">
        <v>56</v>
      </c>
      <c r="D153" s="45">
        <v>43738</v>
      </c>
      <c r="E153" s="47">
        <v>1135321</v>
      </c>
      <c r="F153" s="47">
        <v>833003</v>
      </c>
      <c r="G153" s="47">
        <v>2172</v>
      </c>
      <c r="H153" s="47">
        <v>178</v>
      </c>
      <c r="I153" s="47">
        <v>114179</v>
      </c>
      <c r="J153" s="47">
        <v>3689</v>
      </c>
      <c r="K153" s="47">
        <v>2583</v>
      </c>
      <c r="L153" s="47">
        <v>0</v>
      </c>
      <c r="M153" s="46">
        <v>4.3438460732110897</v>
      </c>
      <c r="N153" s="46">
        <v>0.75152345967249601</v>
      </c>
      <c r="O153" s="46">
        <v>3.5923226135386002</v>
      </c>
      <c r="P153" s="46">
        <v>0.44594836529626197</v>
      </c>
      <c r="Q153" s="46">
        <v>4.7006686246328799</v>
      </c>
      <c r="R153" s="46">
        <v>2.88990543988575E-2</v>
      </c>
      <c r="S153" s="46">
        <v>82.373803050005904</v>
      </c>
      <c r="T153" s="46">
        <v>0.26006525578471601</v>
      </c>
      <c r="U153" s="46">
        <v>58.877744646245603</v>
      </c>
      <c r="V153" s="46">
        <v>0.34060851512479701</v>
      </c>
      <c r="W153" s="46">
        <v>0.441703834525698</v>
      </c>
      <c r="X153" s="46">
        <v>8.6401112201146208</v>
      </c>
      <c r="Y153" s="46">
        <v>13.2459781317918</v>
      </c>
      <c r="Z153" s="46">
        <v>13.572684905110799</v>
      </c>
      <c r="AA153" s="46">
        <v>13.2459781317918</v>
      </c>
    </row>
    <row r="154" spans="1:27" s="4" customFormat="1" x14ac:dyDescent="0.25">
      <c r="A154" s="4" t="s">
        <v>410</v>
      </c>
      <c r="B154" s="4" t="s">
        <v>184</v>
      </c>
      <c r="C154" s="4" t="s">
        <v>56</v>
      </c>
      <c r="D154" s="45">
        <v>43738</v>
      </c>
      <c r="E154" s="47">
        <v>906913</v>
      </c>
      <c r="F154" s="47">
        <v>710583</v>
      </c>
      <c r="G154" s="47">
        <v>9179</v>
      </c>
      <c r="H154" s="47">
        <v>475</v>
      </c>
      <c r="I154" s="47">
        <v>100030</v>
      </c>
      <c r="J154" s="47">
        <v>2206</v>
      </c>
      <c r="K154" s="47">
        <v>3293</v>
      </c>
      <c r="L154" s="47">
        <v>0</v>
      </c>
      <c r="M154" s="46">
        <v>4.6054731198873</v>
      </c>
      <c r="N154" s="46">
        <v>0.86899063794218501</v>
      </c>
      <c r="O154" s="46">
        <v>3.7364836829018002</v>
      </c>
      <c r="P154" s="46">
        <v>0.73788131056092299</v>
      </c>
      <c r="Q154" s="46">
        <v>6.6894176950353703</v>
      </c>
      <c r="R154" s="46">
        <v>7.8372456000338694E-3</v>
      </c>
      <c r="S154" s="46">
        <v>70.224236268458498</v>
      </c>
      <c r="T154" s="46">
        <v>1.2752826628802301</v>
      </c>
      <c r="U154" s="46">
        <v>416.09247506799602</v>
      </c>
      <c r="V154" s="46">
        <v>0.29561821255180998</v>
      </c>
      <c r="W154" s="46">
        <v>0.30649020092752899</v>
      </c>
      <c r="X154" s="46">
        <v>10.951129306133801</v>
      </c>
      <c r="Y154" s="46">
        <v>14.2379032258065</v>
      </c>
      <c r="Z154" s="46">
        <v>15.4889112903226</v>
      </c>
      <c r="AA154" s="46">
        <v>14.2379032258065</v>
      </c>
    </row>
    <row r="155" spans="1:27" s="4" customFormat="1" x14ac:dyDescent="0.25">
      <c r="A155" s="4" t="s">
        <v>328</v>
      </c>
      <c r="B155" s="4" t="s">
        <v>298</v>
      </c>
      <c r="C155" s="4" t="s">
        <v>299</v>
      </c>
      <c r="D155" s="45">
        <v>43738</v>
      </c>
      <c r="E155" s="47">
        <v>1123053</v>
      </c>
      <c r="F155" s="47">
        <v>930466</v>
      </c>
      <c r="G155" s="47">
        <v>5280</v>
      </c>
      <c r="H155" s="47">
        <v>1936</v>
      </c>
      <c r="I155" s="47">
        <v>158101</v>
      </c>
      <c r="J155" s="47">
        <v>14102</v>
      </c>
      <c r="K155" s="47">
        <v>4698</v>
      </c>
      <c r="L155" s="47">
        <v>0</v>
      </c>
      <c r="M155" s="46">
        <v>7.4663688122709004</v>
      </c>
      <c r="N155" s="46">
        <v>1.6827996836921</v>
      </c>
      <c r="O155" s="46">
        <v>5.7835691285788098</v>
      </c>
      <c r="P155" s="46">
        <v>1.82148474306124</v>
      </c>
      <c r="Q155" s="46">
        <v>13.1547191958984</v>
      </c>
      <c r="R155" s="46">
        <v>7.8933215977660495E-2</v>
      </c>
      <c r="S155" s="46">
        <v>56.304979801412003</v>
      </c>
      <c r="T155" s="46">
        <v>0.564255684769157</v>
      </c>
      <c r="U155" s="46">
        <v>37.441497659906403</v>
      </c>
      <c r="V155" s="46">
        <v>1.4280715157699599</v>
      </c>
      <c r="W155" s="46">
        <v>1.5070328914042901</v>
      </c>
      <c r="X155" s="46">
        <v>14.055329437093</v>
      </c>
      <c r="Y155" s="46">
        <v>16.918895428218701</v>
      </c>
      <c r="Z155" s="46">
        <v>19.0672405787431</v>
      </c>
      <c r="AA155" s="46">
        <v>16.918895428218701</v>
      </c>
    </row>
    <row r="156" spans="1:27" s="4" customFormat="1" x14ac:dyDescent="0.25">
      <c r="A156" s="4" t="s">
        <v>185</v>
      </c>
      <c r="B156" s="4" t="s">
        <v>186</v>
      </c>
      <c r="C156" s="4" t="s">
        <v>56</v>
      </c>
      <c r="D156" s="45">
        <v>43738</v>
      </c>
      <c r="E156" s="47">
        <v>2148380</v>
      </c>
      <c r="F156" s="47">
        <v>1888121</v>
      </c>
      <c r="G156" s="47">
        <v>25292</v>
      </c>
      <c r="H156" s="47">
        <v>192</v>
      </c>
      <c r="I156" s="47">
        <v>255270</v>
      </c>
      <c r="J156" s="47">
        <v>11076</v>
      </c>
      <c r="K156" s="47">
        <v>11592</v>
      </c>
      <c r="L156" s="47">
        <v>0</v>
      </c>
      <c r="M156" s="46">
        <v>5.7208292619785102</v>
      </c>
      <c r="N156" s="46">
        <v>1.299044488394</v>
      </c>
      <c r="O156" s="46">
        <v>4.4217852552235204</v>
      </c>
      <c r="P156" s="46">
        <v>1.7245704920905101</v>
      </c>
      <c r="Q156" s="46">
        <v>15.654990361114701</v>
      </c>
      <c r="R156" s="46">
        <v>0.17581718144693601</v>
      </c>
      <c r="S156" s="46">
        <v>42.561503108948401</v>
      </c>
      <c r="T156" s="46">
        <v>1.32182649537763</v>
      </c>
      <c r="U156" s="46">
        <v>228.349584687613</v>
      </c>
      <c r="V156" s="46">
        <v>0.52448821903015297</v>
      </c>
      <c r="W156" s="46">
        <v>0.57886091502461801</v>
      </c>
      <c r="X156" s="46">
        <v>11.9444109041936</v>
      </c>
      <c r="Y156" s="46">
        <v>12.857526356281801</v>
      </c>
      <c r="Z156" s="46">
        <v>14.1078406720333</v>
      </c>
      <c r="AA156" s="46">
        <v>12.857526356281801</v>
      </c>
    </row>
    <row r="157" spans="1:27" s="4" customFormat="1" x14ac:dyDescent="0.25">
      <c r="A157" s="4" t="s">
        <v>256</v>
      </c>
      <c r="B157" s="4" t="s">
        <v>257</v>
      </c>
      <c r="C157" s="4" t="s">
        <v>254</v>
      </c>
      <c r="D157" s="45">
        <v>43738</v>
      </c>
      <c r="E157" s="47">
        <v>1053797</v>
      </c>
      <c r="F157" s="47">
        <v>825011</v>
      </c>
      <c r="G157" s="47">
        <v>8748</v>
      </c>
      <c r="H157" s="47">
        <v>0</v>
      </c>
      <c r="I157" s="47">
        <v>124639</v>
      </c>
      <c r="J157" s="47">
        <v>5132</v>
      </c>
      <c r="K157" s="47">
        <v>202</v>
      </c>
      <c r="L157" s="47">
        <v>0</v>
      </c>
      <c r="M157" s="46">
        <v>4.1069417565729296</v>
      </c>
      <c r="N157" s="46">
        <v>0.98531571524695005</v>
      </c>
      <c r="O157" s="46">
        <v>3.12162604132598</v>
      </c>
      <c r="P157" s="46">
        <v>0.62377452632998398</v>
      </c>
      <c r="Q157" s="46">
        <v>5.3774434092305601</v>
      </c>
      <c r="R157" s="46">
        <v>5.57253219833814E-3</v>
      </c>
      <c r="S157" s="46">
        <v>77.294832826747694</v>
      </c>
      <c r="T157" s="46">
        <v>1.0492240563520201</v>
      </c>
      <c r="U157" s="46">
        <v>170.45985970381901</v>
      </c>
      <c r="V157" s="46">
        <v>0.48700081704540799</v>
      </c>
      <c r="W157" s="46">
        <v>0.61552558952886904</v>
      </c>
      <c r="X157" s="46">
        <v>11.7804496140295</v>
      </c>
      <c r="Y157" s="46">
        <v>16.0576310051974</v>
      </c>
      <c r="Z157" s="46">
        <v>17.258998449425299</v>
      </c>
      <c r="AA157" s="46">
        <v>16.0576310051974</v>
      </c>
    </row>
    <row r="158" spans="1:27" s="4" customFormat="1" x14ac:dyDescent="0.25">
      <c r="A158" s="4" t="s">
        <v>187</v>
      </c>
      <c r="B158" s="4" t="s">
        <v>188</v>
      </c>
      <c r="C158" s="4" t="s">
        <v>56</v>
      </c>
      <c r="D158" s="45">
        <v>43738</v>
      </c>
      <c r="E158" s="47">
        <v>365669</v>
      </c>
      <c r="F158" s="47">
        <v>307995</v>
      </c>
      <c r="G158" s="47">
        <v>3798</v>
      </c>
      <c r="H158" s="47">
        <v>0</v>
      </c>
      <c r="I158" s="47">
        <v>46782</v>
      </c>
      <c r="J158" s="47">
        <v>0</v>
      </c>
      <c r="K158" s="47">
        <v>0</v>
      </c>
      <c r="L158" s="47">
        <v>0</v>
      </c>
      <c r="M158" s="46">
        <v>4.7082279887855503</v>
      </c>
      <c r="N158" s="46">
        <v>0.69139771839125796</v>
      </c>
      <c r="O158" s="46">
        <v>4.0168302703943004</v>
      </c>
      <c r="P158" s="46">
        <v>1.03424159966509</v>
      </c>
      <c r="Q158" s="46">
        <v>8.2855968566590494</v>
      </c>
      <c r="R158" s="46">
        <v>4.3037649044151601E-4</v>
      </c>
      <c r="S158" s="46">
        <v>64.055803774961205</v>
      </c>
      <c r="T158" s="46">
        <v>1.2181158653337301</v>
      </c>
      <c r="U158" s="46"/>
      <c r="V158" s="46">
        <v>0</v>
      </c>
      <c r="W158" s="46">
        <v>0</v>
      </c>
      <c r="X158" s="46">
        <v>12.9907419234806</v>
      </c>
      <c r="Y158" s="46">
        <v>18.723959479849999</v>
      </c>
      <c r="Z158" s="46">
        <v>19.9771063553878</v>
      </c>
      <c r="AA158" s="46">
        <v>18.723959479849999</v>
      </c>
    </row>
    <row r="159" spans="1:27" s="4" customFormat="1" x14ac:dyDescent="0.25">
      <c r="A159" s="4" t="s">
        <v>284</v>
      </c>
      <c r="B159" s="4" t="s">
        <v>285</v>
      </c>
      <c r="C159" s="4" t="s">
        <v>271</v>
      </c>
      <c r="D159" s="45">
        <v>43738</v>
      </c>
      <c r="E159" s="47">
        <v>895601</v>
      </c>
      <c r="F159" s="47">
        <v>637380</v>
      </c>
      <c r="G159" s="47">
        <v>7310</v>
      </c>
      <c r="H159" s="47">
        <v>164</v>
      </c>
      <c r="I159" s="47">
        <v>107210</v>
      </c>
      <c r="J159" s="47">
        <v>3071</v>
      </c>
      <c r="K159" s="47">
        <v>176</v>
      </c>
      <c r="L159" s="47">
        <v>0</v>
      </c>
      <c r="M159" s="46">
        <v>4.0362159984722901</v>
      </c>
      <c r="N159" s="46">
        <v>0.57289394446494701</v>
      </c>
      <c r="O159" s="46">
        <v>3.4633220540073499</v>
      </c>
      <c r="P159" s="46">
        <v>1.0844167173504999</v>
      </c>
      <c r="Q159" s="46">
        <v>9.74318028655982</v>
      </c>
      <c r="R159" s="46">
        <v>7.0020158020343403E-3</v>
      </c>
      <c r="S159" s="46">
        <v>79.522833723653406</v>
      </c>
      <c r="T159" s="46">
        <v>1.1338782980967601</v>
      </c>
      <c r="U159" s="46">
        <v>238.03321393682799</v>
      </c>
      <c r="V159" s="46">
        <v>0.36120995845248099</v>
      </c>
      <c r="W159" s="46">
        <v>0.476352975848858</v>
      </c>
      <c r="X159" s="46">
        <v>10.8693065379784</v>
      </c>
      <c r="Y159" s="46">
        <v>15.7028910879742</v>
      </c>
      <c r="Z159" s="46">
        <v>16.8912885341772</v>
      </c>
      <c r="AA159" s="46">
        <v>15.7028910879742</v>
      </c>
    </row>
    <row r="160" spans="1:27" s="4" customFormat="1" x14ac:dyDescent="0.25">
      <c r="A160" s="4" t="s">
        <v>28</v>
      </c>
      <c r="B160" s="4" t="s">
        <v>29</v>
      </c>
      <c r="C160" s="4" t="s">
        <v>2</v>
      </c>
      <c r="D160" s="45">
        <v>43738</v>
      </c>
      <c r="E160" s="47">
        <v>416187</v>
      </c>
      <c r="F160" s="47">
        <v>303108</v>
      </c>
      <c r="G160" s="47">
        <v>3027</v>
      </c>
      <c r="H160" s="47">
        <v>0</v>
      </c>
      <c r="I160" s="47">
        <v>49676</v>
      </c>
      <c r="J160" s="47">
        <v>1487</v>
      </c>
      <c r="K160" s="47">
        <v>821</v>
      </c>
      <c r="L160" s="47">
        <v>0</v>
      </c>
      <c r="M160" s="46">
        <v>3.8589538170623299</v>
      </c>
      <c r="N160" s="46">
        <v>0.90825217042563799</v>
      </c>
      <c r="O160" s="46">
        <v>2.95070164663669</v>
      </c>
      <c r="P160" s="46">
        <v>0.99120305262730901</v>
      </c>
      <c r="Q160" s="46">
        <v>8.6416137987818402</v>
      </c>
      <c r="R160" s="46">
        <v>-1.45524541556352E-2</v>
      </c>
      <c r="S160" s="46">
        <v>71.779713752333507</v>
      </c>
      <c r="T160" s="46">
        <v>0.98877946004213801</v>
      </c>
      <c r="U160" s="46">
        <v>203.564223268326</v>
      </c>
      <c r="V160" s="46">
        <v>0.35729131376040102</v>
      </c>
      <c r="W160" s="46">
        <v>0.485733418263185</v>
      </c>
      <c r="X160" s="46">
        <v>11.68196118607</v>
      </c>
      <c r="Y160" s="46">
        <v>18.241710032675801</v>
      </c>
      <c r="Z160" s="46">
        <v>19.412592278833401</v>
      </c>
      <c r="AA160" s="46">
        <v>18.241710032675801</v>
      </c>
    </row>
    <row r="161" spans="1:27" s="4" customFormat="1" x14ac:dyDescent="0.25">
      <c r="A161" s="4" t="s">
        <v>329</v>
      </c>
      <c r="B161" s="4" t="s">
        <v>330</v>
      </c>
      <c r="C161" s="4" t="s">
        <v>299</v>
      </c>
      <c r="D161" s="45">
        <v>43738</v>
      </c>
      <c r="E161" s="47">
        <v>1240612</v>
      </c>
      <c r="F161" s="47">
        <v>1007586</v>
      </c>
      <c r="G161" s="47">
        <v>8187</v>
      </c>
      <c r="H161" s="47">
        <v>0</v>
      </c>
      <c r="I161" s="47">
        <v>190058</v>
      </c>
      <c r="J161" s="47">
        <v>2065</v>
      </c>
      <c r="K161" s="47">
        <v>1762</v>
      </c>
      <c r="L161" s="47">
        <v>100</v>
      </c>
      <c r="M161" s="46">
        <v>4.8053203600768004</v>
      </c>
      <c r="N161" s="46">
        <v>0.50428387368799898</v>
      </c>
      <c r="O161" s="46">
        <v>4.3010364863888002</v>
      </c>
      <c r="P161" s="46">
        <v>1.6418136049104599</v>
      </c>
      <c r="Q161" s="46">
        <v>10.957587414311799</v>
      </c>
      <c r="R161" s="46">
        <v>1.7164131256706301E-2</v>
      </c>
      <c r="S161" s="46">
        <v>71.572604559580597</v>
      </c>
      <c r="T161" s="46">
        <v>0.80598716445505003</v>
      </c>
      <c r="U161" s="46">
        <v>396.46489104116199</v>
      </c>
      <c r="V161" s="46">
        <v>0.16645010688273201</v>
      </c>
      <c r="W161" s="46">
        <v>0.203293452375678</v>
      </c>
      <c r="X161" s="46">
        <v>15.0156104796405</v>
      </c>
      <c r="Y161" s="46">
        <v>16.497357952053399</v>
      </c>
      <c r="Z161" s="46">
        <v>17.262163684885898</v>
      </c>
      <c r="AA161" s="46">
        <v>16.497357952053399</v>
      </c>
    </row>
    <row r="162" spans="1:27" s="4" customFormat="1" x14ac:dyDescent="0.25">
      <c r="A162" s="4" t="s">
        <v>189</v>
      </c>
      <c r="B162" s="4" t="s">
        <v>190</v>
      </c>
      <c r="C162" s="4" t="s">
        <v>56</v>
      </c>
      <c r="D162" s="45">
        <v>43738</v>
      </c>
      <c r="E162" s="47">
        <v>571595</v>
      </c>
      <c r="F162" s="47">
        <v>476252</v>
      </c>
      <c r="G162" s="47">
        <v>3685</v>
      </c>
      <c r="H162" s="47">
        <v>0</v>
      </c>
      <c r="I162" s="47">
        <v>77225</v>
      </c>
      <c r="J162" s="47">
        <v>278</v>
      </c>
      <c r="K162" s="47">
        <v>652</v>
      </c>
      <c r="L162" s="47">
        <v>278</v>
      </c>
      <c r="M162" s="46">
        <v>4.5749928153531298</v>
      </c>
      <c r="N162" s="46">
        <v>1.22794313412078</v>
      </c>
      <c r="O162" s="46">
        <v>3.3470477589188099</v>
      </c>
      <c r="P162" s="46">
        <v>0.85857776434963595</v>
      </c>
      <c r="Q162" s="46">
        <v>6.2435300444666</v>
      </c>
      <c r="R162" s="46">
        <v>0</v>
      </c>
      <c r="S162" s="46">
        <v>64.470620462950293</v>
      </c>
      <c r="T162" s="46">
        <v>0.76780910827879501</v>
      </c>
      <c r="U162" s="46">
        <v>700</v>
      </c>
      <c r="V162" s="46">
        <v>4.86358348131107E-2</v>
      </c>
      <c r="W162" s="46">
        <v>5.7924269227002702E-2</v>
      </c>
      <c r="X162" s="46">
        <v>13.991373135866899</v>
      </c>
      <c r="Y162" s="46">
        <v>18.957396187522299</v>
      </c>
      <c r="Z162" s="46">
        <v>19.861390716356699</v>
      </c>
      <c r="AA162" s="46">
        <v>18.957396187522299</v>
      </c>
    </row>
    <row r="163" spans="1:27" s="4" customFormat="1" x14ac:dyDescent="0.25">
      <c r="A163" s="4" t="s">
        <v>191</v>
      </c>
      <c r="B163" s="4" t="s">
        <v>60</v>
      </c>
      <c r="C163" s="4" t="s">
        <v>56</v>
      </c>
      <c r="D163" s="45">
        <v>43738</v>
      </c>
      <c r="E163" s="47">
        <v>650210</v>
      </c>
      <c r="F163" s="47">
        <v>506348</v>
      </c>
      <c r="G163" s="47">
        <v>1759</v>
      </c>
      <c r="H163" s="47">
        <v>0</v>
      </c>
      <c r="I163" s="47">
        <v>45642</v>
      </c>
      <c r="J163" s="47">
        <v>3945</v>
      </c>
      <c r="K163" s="47">
        <v>383</v>
      </c>
      <c r="L163" s="47">
        <v>159</v>
      </c>
      <c r="M163" s="46">
        <v>4.0157598962514696</v>
      </c>
      <c r="N163" s="46">
        <v>2.14418894663764</v>
      </c>
      <c r="O163" s="46">
        <v>1.87157094961383</v>
      </c>
      <c r="P163" s="46">
        <v>0.14322951044766399</v>
      </c>
      <c r="Q163" s="46">
        <v>2.1379586812789699</v>
      </c>
      <c r="R163" s="46">
        <v>-3.3567556956201797E-2</v>
      </c>
      <c r="S163" s="46">
        <v>119.81641090322999</v>
      </c>
      <c r="T163" s="46">
        <v>0.34618692519489003</v>
      </c>
      <c r="U163" s="46">
        <v>44.588086185044403</v>
      </c>
      <c r="V163" s="46">
        <v>0.60672705741222099</v>
      </c>
      <c r="W163" s="46">
        <v>0.77641126770542401</v>
      </c>
      <c r="X163" s="46">
        <v>5.9736827019464496</v>
      </c>
      <c r="Y163" s="46">
        <v>11.2660417494565</v>
      </c>
      <c r="Z163" s="46">
        <v>11.7814815680591</v>
      </c>
      <c r="AA163" s="46">
        <v>7.7412398606793102</v>
      </c>
    </row>
    <row r="164" spans="1:27" s="4" customFormat="1" x14ac:dyDescent="0.25">
      <c r="A164" s="4" t="s">
        <v>418</v>
      </c>
      <c r="B164" s="4" t="s">
        <v>334</v>
      </c>
      <c r="C164" s="4" t="s">
        <v>299</v>
      </c>
      <c r="D164" s="45">
        <v>43738</v>
      </c>
      <c r="E164" s="47">
        <v>586111</v>
      </c>
      <c r="F164" s="47">
        <v>508978</v>
      </c>
      <c r="G164" s="47">
        <v>5091</v>
      </c>
      <c r="H164" s="47">
        <v>0</v>
      </c>
      <c r="I164" s="47">
        <v>71022</v>
      </c>
      <c r="J164" s="47">
        <v>1328</v>
      </c>
      <c r="K164" s="47">
        <v>2588</v>
      </c>
      <c r="L164" s="47">
        <v>140</v>
      </c>
      <c r="M164" s="46">
        <v>4.8414091145997897</v>
      </c>
      <c r="N164" s="46">
        <v>0.90472565792908599</v>
      </c>
      <c r="O164" s="46">
        <v>3.9366834566707101</v>
      </c>
      <c r="P164" s="46">
        <v>0.99045796184132295</v>
      </c>
      <c r="Q164" s="46">
        <v>8.3362973649963905</v>
      </c>
      <c r="R164" s="46">
        <v>9.1977264844070195E-3</v>
      </c>
      <c r="S164" s="46">
        <v>78.436387900355896</v>
      </c>
      <c r="T164" s="46">
        <v>0.99033398240313997</v>
      </c>
      <c r="U164" s="46">
        <v>383.35843373493998</v>
      </c>
      <c r="V164" s="46">
        <v>0.22657824200535401</v>
      </c>
      <c r="W164" s="46">
        <v>0.258331080069018</v>
      </c>
      <c r="X164" s="46">
        <v>12.5196509379593</v>
      </c>
      <c r="Y164" s="46">
        <v>14.797035998073399</v>
      </c>
      <c r="Z164" s="46">
        <v>16.371133023390801</v>
      </c>
      <c r="AA164" s="46">
        <v>14.797035998073399</v>
      </c>
    </row>
    <row r="165" spans="1:27" s="4" customFormat="1" x14ac:dyDescent="0.25">
      <c r="A165" s="4" t="s">
        <v>258</v>
      </c>
      <c r="B165" s="4" t="s">
        <v>259</v>
      </c>
      <c r="C165" s="4" t="s">
        <v>254</v>
      </c>
      <c r="D165" s="45">
        <v>43738</v>
      </c>
      <c r="E165" s="47">
        <v>678780</v>
      </c>
      <c r="F165" s="47">
        <v>548564</v>
      </c>
      <c r="G165" s="47">
        <v>5810</v>
      </c>
      <c r="H165" s="47">
        <v>359</v>
      </c>
      <c r="I165" s="47">
        <v>85602</v>
      </c>
      <c r="J165" s="47">
        <v>7109</v>
      </c>
      <c r="K165" s="47">
        <v>6503</v>
      </c>
      <c r="L165" s="47">
        <v>0</v>
      </c>
      <c r="M165" s="46">
        <v>4.2156477440850599</v>
      </c>
      <c r="N165" s="46">
        <v>0.61669229147064797</v>
      </c>
      <c r="O165" s="46">
        <v>3.5989554526144101</v>
      </c>
      <c r="P165" s="46">
        <v>1.41414260047046</v>
      </c>
      <c r="Q165" s="46">
        <v>11.4822236349855</v>
      </c>
      <c r="R165" s="46">
        <v>0.30864391548726999</v>
      </c>
      <c r="S165" s="46">
        <v>74.012934738365502</v>
      </c>
      <c r="T165" s="46">
        <v>1.0480289479665399</v>
      </c>
      <c r="U165" s="46">
        <v>81.727387818258507</v>
      </c>
      <c r="V165" s="46">
        <v>1.1002091988567699</v>
      </c>
      <c r="W165" s="46">
        <v>1.2823472962296201</v>
      </c>
      <c r="X165" s="46">
        <v>10.622516112933599</v>
      </c>
      <c r="Y165" s="46">
        <v>14.0958391885125</v>
      </c>
      <c r="Z165" s="46">
        <v>15.2688940575988</v>
      </c>
      <c r="AA165" s="46">
        <v>14.0958391885125</v>
      </c>
    </row>
    <row r="166" spans="1:27" s="4" customFormat="1" x14ac:dyDescent="0.25">
      <c r="A166" s="4" t="s">
        <v>30</v>
      </c>
      <c r="B166" s="4" t="s">
        <v>16</v>
      </c>
      <c r="C166" s="4" t="s">
        <v>2</v>
      </c>
      <c r="D166" s="45">
        <v>43738</v>
      </c>
      <c r="E166" s="47">
        <v>972159</v>
      </c>
      <c r="F166" s="47">
        <v>796012</v>
      </c>
      <c r="G166" s="47">
        <v>8405</v>
      </c>
      <c r="H166" s="47">
        <v>2400</v>
      </c>
      <c r="I166" s="47">
        <v>96581</v>
      </c>
      <c r="J166" s="47">
        <v>19190</v>
      </c>
      <c r="K166" s="47">
        <v>3659</v>
      </c>
      <c r="L166" s="47">
        <v>7</v>
      </c>
      <c r="M166" s="46">
        <v>4.9079389314696096</v>
      </c>
      <c r="N166" s="46">
        <v>1.792361817193</v>
      </c>
      <c r="O166" s="46">
        <v>3.11557711427661</v>
      </c>
      <c r="P166" s="46">
        <v>-7.0554148363442103E-3</v>
      </c>
      <c r="Q166" s="46">
        <v>-7.0319488322311399E-2</v>
      </c>
      <c r="R166" s="46">
        <v>0.40232395536450499</v>
      </c>
      <c r="S166" s="46">
        <v>86.275025189468593</v>
      </c>
      <c r="T166" s="46">
        <v>1.0448560883223501</v>
      </c>
      <c r="U166" s="46">
        <v>43.798853569567498</v>
      </c>
      <c r="V166" s="46">
        <v>2.2208301316965602</v>
      </c>
      <c r="W166" s="46">
        <v>2.38557862402212</v>
      </c>
      <c r="X166" s="46">
        <v>9.4691176607264396</v>
      </c>
      <c r="Y166" s="46">
        <v>10.818859380549</v>
      </c>
      <c r="Z166" s="46">
        <v>11.8118309447034</v>
      </c>
      <c r="AA166" s="46">
        <v>10.818859380549</v>
      </c>
    </row>
    <row r="167" spans="1:27" s="4" customFormat="1" x14ac:dyDescent="0.25">
      <c r="A167" s="4" t="s">
        <v>192</v>
      </c>
      <c r="B167" s="4" t="s">
        <v>186</v>
      </c>
      <c r="C167" s="4" t="s">
        <v>56</v>
      </c>
      <c r="D167" s="45">
        <v>43738</v>
      </c>
      <c r="E167" s="47">
        <v>187158</v>
      </c>
      <c r="F167" s="47">
        <v>139247</v>
      </c>
      <c r="G167" s="47">
        <v>1487</v>
      </c>
      <c r="H167" s="47">
        <v>0</v>
      </c>
      <c r="I167" s="47">
        <v>25662</v>
      </c>
      <c r="J167" s="47">
        <v>938</v>
      </c>
      <c r="K167" s="47">
        <v>310</v>
      </c>
      <c r="L167" s="47">
        <v>0</v>
      </c>
      <c r="M167" s="46">
        <v>4.5848447614774201</v>
      </c>
      <c r="N167" s="46">
        <v>1.3381754948048801</v>
      </c>
      <c r="O167" s="46">
        <v>3.2466636752620599</v>
      </c>
      <c r="P167" s="46">
        <v>1.0872373802070101</v>
      </c>
      <c r="Q167" s="46">
        <v>7.9755982351936199</v>
      </c>
      <c r="R167" s="46">
        <v>0</v>
      </c>
      <c r="S167" s="46">
        <v>65.127582017010894</v>
      </c>
      <c r="T167" s="46">
        <v>1.0566032373129499</v>
      </c>
      <c r="U167" s="46">
        <v>158.52878464818801</v>
      </c>
      <c r="V167" s="46">
        <v>0.50118082048322798</v>
      </c>
      <c r="W167" s="46">
        <v>0.66650560632114497</v>
      </c>
      <c r="X167" s="46">
        <v>13.7826761841844</v>
      </c>
      <c r="Y167" s="46">
        <v>20.058939403414399</v>
      </c>
      <c r="Z167" s="46">
        <v>21.276030267025199</v>
      </c>
      <c r="AA167" s="46">
        <v>20.058939403414399</v>
      </c>
    </row>
    <row r="168" spans="1:27" s="4" customFormat="1" x14ac:dyDescent="0.25">
      <c r="A168" s="4" t="s">
        <v>193</v>
      </c>
      <c r="B168" s="4" t="s">
        <v>140</v>
      </c>
      <c r="C168" s="4" t="s">
        <v>56</v>
      </c>
      <c r="D168" s="45">
        <v>43738</v>
      </c>
      <c r="E168" s="47">
        <v>793703</v>
      </c>
      <c r="F168" s="47">
        <v>629267</v>
      </c>
      <c r="G168" s="47">
        <v>4423</v>
      </c>
      <c r="H168" s="47">
        <v>0</v>
      </c>
      <c r="I168" s="47">
        <v>95338</v>
      </c>
      <c r="J168" s="47">
        <v>2767</v>
      </c>
      <c r="K168" s="47">
        <v>998</v>
      </c>
      <c r="L168" s="47">
        <v>0</v>
      </c>
      <c r="M168" s="46">
        <v>4.1277899105165599</v>
      </c>
      <c r="N168" s="46">
        <v>1.1981214775576501</v>
      </c>
      <c r="O168" s="46">
        <v>2.92966843295891</v>
      </c>
      <c r="P168" s="46">
        <v>0.73392135668501501</v>
      </c>
      <c r="Q168" s="46">
        <v>6.1684843520993198</v>
      </c>
      <c r="R168" s="46">
        <v>-5.0202212449313903E-3</v>
      </c>
      <c r="S168" s="46">
        <v>89.148819330038407</v>
      </c>
      <c r="T168" s="46">
        <v>0.69797535072354</v>
      </c>
      <c r="U168" s="46">
        <v>159.84821105890899</v>
      </c>
      <c r="V168" s="46">
        <v>0.34861906783771801</v>
      </c>
      <c r="W168" s="46">
        <v>0.43664883460367099</v>
      </c>
      <c r="X168" s="46">
        <v>12.269776357827499</v>
      </c>
      <c r="Y168" s="46">
        <v>15.7444121939621</v>
      </c>
      <c r="Z168" s="46">
        <v>16.477919351929302</v>
      </c>
      <c r="AA168" s="46">
        <v>15.7444121939621</v>
      </c>
    </row>
    <row r="169" spans="1:27" s="4" customFormat="1" x14ac:dyDescent="0.25">
      <c r="A169" s="4" t="s">
        <v>260</v>
      </c>
      <c r="B169" s="4" t="s">
        <v>261</v>
      </c>
      <c r="C169" s="4" t="s">
        <v>254</v>
      </c>
      <c r="D169" s="45">
        <v>43738</v>
      </c>
      <c r="E169" s="47">
        <v>272280</v>
      </c>
      <c r="F169" s="47">
        <v>190029</v>
      </c>
      <c r="G169" s="47">
        <v>2259</v>
      </c>
      <c r="H169" s="47">
        <v>0</v>
      </c>
      <c r="I169" s="47">
        <v>34300</v>
      </c>
      <c r="J169" s="47">
        <v>2884</v>
      </c>
      <c r="K169" s="47">
        <v>2700</v>
      </c>
      <c r="L169" s="47">
        <v>0</v>
      </c>
      <c r="M169" s="46">
        <v>4.4667349109094303</v>
      </c>
      <c r="N169" s="46">
        <v>0.30082380550191801</v>
      </c>
      <c r="O169" s="46">
        <v>4.1659111054075098</v>
      </c>
      <c r="P169" s="46">
        <v>0.85810325062661497</v>
      </c>
      <c r="Q169" s="46">
        <v>6.8590319121399297</v>
      </c>
      <c r="R169" s="46">
        <v>1.32672502406097E-2</v>
      </c>
      <c r="S169" s="46">
        <v>79.014227642276396</v>
      </c>
      <c r="T169" s="46">
        <v>1.1748002995506699</v>
      </c>
      <c r="U169" s="46">
        <v>78.3287101248266</v>
      </c>
      <c r="V169" s="46">
        <v>1.05920376083444</v>
      </c>
      <c r="W169" s="46">
        <v>1.49983358295889</v>
      </c>
      <c r="X169" s="46">
        <v>12.295374053684499</v>
      </c>
      <c r="Y169" s="46">
        <v>17.8095900223318</v>
      </c>
      <c r="Z169" s="46">
        <v>19.014663127291101</v>
      </c>
      <c r="AA169" s="46">
        <v>17.8095900223318</v>
      </c>
    </row>
    <row r="170" spans="1:27" s="4" customFormat="1" x14ac:dyDescent="0.25">
      <c r="A170" s="4" t="s">
        <v>411</v>
      </c>
      <c r="B170" s="4" t="s">
        <v>31</v>
      </c>
      <c r="C170" s="4" t="s">
        <v>2</v>
      </c>
      <c r="D170" s="45">
        <v>43738</v>
      </c>
      <c r="E170" s="47">
        <v>51819330</v>
      </c>
      <c r="F170" s="47">
        <v>38592210</v>
      </c>
      <c r="G170" s="47">
        <v>245965</v>
      </c>
      <c r="H170" s="47">
        <v>20018</v>
      </c>
      <c r="I170" s="47">
        <v>6973854</v>
      </c>
      <c r="J170" s="47">
        <v>175512</v>
      </c>
      <c r="K170" s="47">
        <v>133822</v>
      </c>
      <c r="L170" s="47">
        <v>0</v>
      </c>
      <c r="M170" s="46">
        <v>4.27760024984154</v>
      </c>
      <c r="N170" s="46">
        <v>1.03589139627006</v>
      </c>
      <c r="O170" s="46">
        <v>3.2417088535714802</v>
      </c>
      <c r="P170" s="46">
        <v>1.07024089498271</v>
      </c>
      <c r="Q170" s="46">
        <v>7.8915648730687202</v>
      </c>
      <c r="R170" s="46">
        <v>5.5317561641131399E-2</v>
      </c>
      <c r="S170" s="46">
        <v>59.802702822981402</v>
      </c>
      <c r="T170" s="46">
        <v>0.63330730653538703</v>
      </c>
      <c r="U170" s="46">
        <v>140.141414832034</v>
      </c>
      <c r="V170" s="46">
        <v>0.377330235647586</v>
      </c>
      <c r="W170" s="46">
        <v>0.45190588898680201</v>
      </c>
      <c r="X170" s="46">
        <v>8.8339054900588092</v>
      </c>
      <c r="Y170" s="46">
        <v>10.8043042780966</v>
      </c>
      <c r="Z170" s="46">
        <v>12.2355417398066</v>
      </c>
      <c r="AA170" s="46">
        <v>10.8043042780966</v>
      </c>
    </row>
    <row r="171" spans="1:27" s="4" customFormat="1" x14ac:dyDescent="0.25">
      <c r="A171" s="4" t="s">
        <v>194</v>
      </c>
      <c r="B171" s="4" t="s">
        <v>195</v>
      </c>
      <c r="C171" s="4" t="s">
        <v>56</v>
      </c>
      <c r="D171" s="45">
        <v>43738</v>
      </c>
      <c r="E171" s="47">
        <v>2926907</v>
      </c>
      <c r="F171" s="47">
        <v>2242797</v>
      </c>
      <c r="G171" s="47">
        <v>14703</v>
      </c>
      <c r="H171" s="47">
        <v>97</v>
      </c>
      <c r="I171" s="47">
        <v>295442</v>
      </c>
      <c r="J171" s="47">
        <v>9091</v>
      </c>
      <c r="K171" s="47">
        <v>3271</v>
      </c>
      <c r="L171" s="47">
        <v>0</v>
      </c>
      <c r="M171" s="46">
        <v>4.1647451011391903</v>
      </c>
      <c r="N171" s="46">
        <v>1.16136587717966</v>
      </c>
      <c r="O171" s="46">
        <v>3.00337922395954</v>
      </c>
      <c r="P171" s="46">
        <v>0.81263388410818604</v>
      </c>
      <c r="Q171" s="46">
        <v>8.3603608735589603</v>
      </c>
      <c r="R171" s="46">
        <v>5.0271292707055902E-2</v>
      </c>
      <c r="S171" s="46">
        <v>62.679216372988897</v>
      </c>
      <c r="T171" s="46">
        <v>0.65129568106312297</v>
      </c>
      <c r="U171" s="46">
        <v>161.73138268617299</v>
      </c>
      <c r="V171" s="46">
        <v>0.31391499627422398</v>
      </c>
      <c r="W171" s="46">
        <v>0.402702104097453</v>
      </c>
      <c r="X171" s="46">
        <v>9.1887077570094409</v>
      </c>
      <c r="Y171" s="46">
        <v>11.699590814387999</v>
      </c>
      <c r="Z171" s="46">
        <v>12.348873790129201</v>
      </c>
      <c r="AA171" s="46">
        <v>11.699590814387999</v>
      </c>
    </row>
    <row r="172" spans="1:27" s="4" customFormat="1" x14ac:dyDescent="0.25">
      <c r="A172" s="4" t="s">
        <v>287</v>
      </c>
      <c r="B172" s="4" t="s">
        <v>286</v>
      </c>
      <c r="C172" s="4" t="s">
        <v>271</v>
      </c>
      <c r="D172" s="45">
        <v>43738</v>
      </c>
      <c r="E172" s="47">
        <v>291715</v>
      </c>
      <c r="F172" s="47">
        <v>193278</v>
      </c>
      <c r="G172" s="47">
        <v>1657</v>
      </c>
      <c r="H172" s="47">
        <v>0</v>
      </c>
      <c r="I172" s="47">
        <v>44160</v>
      </c>
      <c r="J172" s="47">
        <v>430</v>
      </c>
      <c r="K172" s="47">
        <v>2143</v>
      </c>
      <c r="L172" s="47">
        <v>0</v>
      </c>
      <c r="M172" s="46">
        <v>3.4198542596619701</v>
      </c>
      <c r="N172" s="46">
        <v>1.04228377398802</v>
      </c>
      <c r="O172" s="46">
        <v>2.3775666704818601</v>
      </c>
      <c r="P172" s="46">
        <v>0.44359941401988601</v>
      </c>
      <c r="Q172" s="46">
        <v>2.8791232927386101</v>
      </c>
      <c r="R172" s="46">
        <v>0</v>
      </c>
      <c r="S172" s="46">
        <v>82.200247218788604</v>
      </c>
      <c r="T172" s="46">
        <v>0.85002693205427404</v>
      </c>
      <c r="U172" s="46">
        <v>385.34883720930202</v>
      </c>
      <c r="V172" s="46">
        <v>0.14740414445606201</v>
      </c>
      <c r="W172" s="46">
        <v>0.220586349295919</v>
      </c>
      <c r="X172" s="46">
        <v>16.409501429744299</v>
      </c>
      <c r="Y172" s="46">
        <v>26.287800619096799</v>
      </c>
      <c r="Z172" s="46">
        <v>27.257265315841401</v>
      </c>
      <c r="AA172" s="46">
        <v>26.287800619096799</v>
      </c>
    </row>
    <row r="173" spans="1:27" s="4" customFormat="1" x14ac:dyDescent="0.25">
      <c r="A173" s="4" t="s">
        <v>381</v>
      </c>
      <c r="B173" s="4" t="s">
        <v>74</v>
      </c>
      <c r="C173" s="4" t="s">
        <v>56</v>
      </c>
      <c r="D173" s="45">
        <v>43738</v>
      </c>
      <c r="E173" s="47">
        <v>322619</v>
      </c>
      <c r="F173" s="47">
        <v>229466</v>
      </c>
      <c r="G173" s="47">
        <v>2007</v>
      </c>
      <c r="H173" s="47">
        <v>358</v>
      </c>
      <c r="I173" s="47">
        <v>51085</v>
      </c>
      <c r="J173" s="47">
        <v>1336</v>
      </c>
      <c r="K173" s="47">
        <v>1861</v>
      </c>
      <c r="L173" s="47">
        <v>0</v>
      </c>
      <c r="M173" s="46">
        <v>4.3958288194091697</v>
      </c>
      <c r="N173" s="46">
        <v>0.80983260795883105</v>
      </c>
      <c r="O173" s="46">
        <v>3.5859962114503401</v>
      </c>
      <c r="P173" s="46">
        <v>0.77112761758182802</v>
      </c>
      <c r="Q173" s="46">
        <v>4.8390277343710597</v>
      </c>
      <c r="R173" s="46">
        <v>-1.73762889676855E-3</v>
      </c>
      <c r="S173" s="46">
        <v>73.146790025950594</v>
      </c>
      <c r="T173" s="46">
        <v>0.86705576892337299</v>
      </c>
      <c r="U173" s="46">
        <v>150.224550898204</v>
      </c>
      <c r="V173" s="46">
        <v>0.52507756827713203</v>
      </c>
      <c r="W173" s="46">
        <v>0.57717314762412897</v>
      </c>
      <c r="X173" s="46">
        <v>13.713289233224399</v>
      </c>
      <c r="Y173" s="46">
        <v>18.537913516993001</v>
      </c>
      <c r="Z173" s="46">
        <v>19.426926121486801</v>
      </c>
      <c r="AA173" s="46">
        <v>18.537913516993001</v>
      </c>
    </row>
    <row r="174" spans="1:27" s="4" customFormat="1" x14ac:dyDescent="0.25">
      <c r="A174" s="4" t="s">
        <v>288</v>
      </c>
      <c r="B174" s="4" t="s">
        <v>289</v>
      </c>
      <c r="C174" s="4" t="s">
        <v>271</v>
      </c>
      <c r="D174" s="45">
        <v>43738</v>
      </c>
      <c r="E174" s="47">
        <v>263746</v>
      </c>
      <c r="F174" s="47">
        <v>211914</v>
      </c>
      <c r="G174" s="47">
        <v>2581</v>
      </c>
      <c r="H174" s="47">
        <v>0</v>
      </c>
      <c r="I174" s="47">
        <v>28778</v>
      </c>
      <c r="J174" s="47">
        <v>3360</v>
      </c>
      <c r="K174" s="47">
        <v>631</v>
      </c>
      <c r="L174" s="47">
        <v>0</v>
      </c>
      <c r="M174" s="46">
        <v>4.7641717336434599</v>
      </c>
      <c r="N174" s="46">
        <v>1.2893591380450999</v>
      </c>
      <c r="O174" s="46">
        <v>3.4748125955983702</v>
      </c>
      <c r="P174" s="46">
        <v>0.97741269677542997</v>
      </c>
      <c r="Q174" s="46">
        <v>8.4236481511412808</v>
      </c>
      <c r="R174" s="46">
        <v>0</v>
      </c>
      <c r="S174" s="46">
        <v>66.946202531645596</v>
      </c>
      <c r="T174" s="46">
        <v>1.2032914520152</v>
      </c>
      <c r="U174" s="46">
        <v>76.815476190476204</v>
      </c>
      <c r="V174" s="46">
        <v>1.27395296990286</v>
      </c>
      <c r="W174" s="46">
        <v>1.5664700808876699</v>
      </c>
      <c r="X174" s="46">
        <v>11.569975475415101</v>
      </c>
      <c r="Y174" s="46">
        <v>12.677533039647599</v>
      </c>
      <c r="Z174" s="46">
        <v>13.814537444933899</v>
      </c>
      <c r="AA174" s="46">
        <v>12.677533039647599</v>
      </c>
    </row>
    <row r="175" spans="1:27" s="4" customFormat="1" x14ac:dyDescent="0.25">
      <c r="A175" s="4" t="s">
        <v>290</v>
      </c>
      <c r="B175" s="4" t="s">
        <v>291</v>
      </c>
      <c r="C175" s="4" t="s">
        <v>271</v>
      </c>
      <c r="D175" s="45">
        <v>43738</v>
      </c>
      <c r="E175" s="47">
        <v>220163</v>
      </c>
      <c r="F175" s="47">
        <v>132781</v>
      </c>
      <c r="G175" s="47">
        <v>760</v>
      </c>
      <c r="H175" s="47">
        <v>0</v>
      </c>
      <c r="I175" s="47">
        <v>25722</v>
      </c>
      <c r="J175" s="47">
        <v>512</v>
      </c>
      <c r="K175" s="47">
        <v>286</v>
      </c>
      <c r="L175" s="47">
        <v>0</v>
      </c>
      <c r="M175" s="46">
        <v>3.7925024777070599</v>
      </c>
      <c r="N175" s="46">
        <v>0.50936772514997997</v>
      </c>
      <c r="O175" s="46">
        <v>3.2831296107525398</v>
      </c>
      <c r="P175" s="46">
        <v>0.28600928298488698</v>
      </c>
      <c r="Q175" s="46">
        <v>2.4011003146583301</v>
      </c>
      <c r="R175" s="46">
        <v>1.41613729022471E-2</v>
      </c>
      <c r="S175" s="46">
        <v>89.309954751131201</v>
      </c>
      <c r="T175" s="46">
        <v>0.56911360555934098</v>
      </c>
      <c r="U175" s="46">
        <v>148.4375</v>
      </c>
      <c r="V175" s="46">
        <v>0.23255497063539299</v>
      </c>
      <c r="W175" s="46">
        <v>0.38340285006102998</v>
      </c>
      <c r="X175" s="46">
        <v>12.548402134926601</v>
      </c>
      <c r="Y175" s="46">
        <v>20.718661639962299</v>
      </c>
      <c r="Z175" s="46">
        <v>21.315582783537501</v>
      </c>
      <c r="AA175" s="46">
        <v>20.718661639962299</v>
      </c>
    </row>
    <row r="176" spans="1:27" s="4" customFormat="1" x14ac:dyDescent="0.25">
      <c r="A176" s="4" t="s">
        <v>382</v>
      </c>
      <c r="B176" s="4" t="s">
        <v>215</v>
      </c>
      <c r="C176" s="4" t="s">
        <v>56</v>
      </c>
      <c r="D176" s="45">
        <v>43738</v>
      </c>
      <c r="E176" s="47">
        <v>1077862</v>
      </c>
      <c r="F176" s="47">
        <v>926281</v>
      </c>
      <c r="G176" s="47">
        <v>12437</v>
      </c>
      <c r="H176" s="47">
        <v>1740</v>
      </c>
      <c r="I176" s="47">
        <v>127843</v>
      </c>
      <c r="J176" s="47">
        <v>5988</v>
      </c>
      <c r="K176" s="47">
        <v>414</v>
      </c>
      <c r="L176" s="47">
        <v>0</v>
      </c>
      <c r="M176" s="46">
        <v>5.38445242361274</v>
      </c>
      <c r="N176" s="46">
        <v>0.91542856022241803</v>
      </c>
      <c r="O176" s="46">
        <v>4.4690238633903201</v>
      </c>
      <c r="P176" s="46">
        <v>1.0742061004461601</v>
      </c>
      <c r="Q176" s="46">
        <v>8.9541400597302694</v>
      </c>
      <c r="R176" s="46">
        <v>0.43398252319660702</v>
      </c>
      <c r="S176" s="46">
        <v>58.026206857175502</v>
      </c>
      <c r="T176" s="46">
        <v>1.3248920336032799</v>
      </c>
      <c r="U176" s="46">
        <v>207.69873079492299</v>
      </c>
      <c r="V176" s="46">
        <v>0.71697490031191402</v>
      </c>
      <c r="W176" s="46">
        <v>0.63789125168580996</v>
      </c>
      <c r="X176" s="46">
        <v>12.003610278542199</v>
      </c>
      <c r="Y176" s="46">
        <v>12.767321275056901</v>
      </c>
      <c r="Z176" s="46">
        <v>14.014912512125299</v>
      </c>
      <c r="AA176" s="46">
        <v>12.767321275056901</v>
      </c>
    </row>
    <row r="177" spans="1:27" s="4" customFormat="1" x14ac:dyDescent="0.25">
      <c r="A177" s="4" t="s">
        <v>33</v>
      </c>
      <c r="B177" s="4" t="s">
        <v>34</v>
      </c>
      <c r="C177" s="4" t="s">
        <v>2</v>
      </c>
      <c r="D177" s="45">
        <v>43738</v>
      </c>
      <c r="E177" s="47">
        <v>538110</v>
      </c>
      <c r="F177" s="47">
        <v>372349</v>
      </c>
      <c r="G177" s="47">
        <v>3212</v>
      </c>
      <c r="H177" s="47">
        <v>1327</v>
      </c>
      <c r="I177" s="47">
        <v>71688</v>
      </c>
      <c r="J177" s="47">
        <v>3790</v>
      </c>
      <c r="K177" s="47">
        <v>279</v>
      </c>
      <c r="L177" s="47">
        <v>0</v>
      </c>
      <c r="M177" s="46">
        <v>3.8985881417346602</v>
      </c>
      <c r="N177" s="46">
        <v>0.86671428695073505</v>
      </c>
      <c r="O177" s="46">
        <v>3.0318738547839299</v>
      </c>
      <c r="P177" s="46">
        <v>0.70526642142783802</v>
      </c>
      <c r="Q177" s="46">
        <v>5.2401770793217803</v>
      </c>
      <c r="R177" s="46">
        <v>7.1227541315975495E-4</v>
      </c>
      <c r="S177" s="46">
        <v>71.221815965874498</v>
      </c>
      <c r="T177" s="46">
        <v>0.85525387353852</v>
      </c>
      <c r="U177" s="46">
        <v>84.749340369393096</v>
      </c>
      <c r="V177" s="46">
        <v>0.95092081544665596</v>
      </c>
      <c r="W177" s="46">
        <v>1.0091569678427701</v>
      </c>
      <c r="X177" s="46">
        <v>12.460105333197999</v>
      </c>
      <c r="Y177" s="46">
        <v>18.045782076445001</v>
      </c>
      <c r="Z177" s="46">
        <v>18.935671527620901</v>
      </c>
      <c r="AA177" s="46">
        <v>18.045782076445001</v>
      </c>
    </row>
    <row r="178" spans="1:27" s="4" customFormat="1" x14ac:dyDescent="0.25">
      <c r="A178" s="4" t="s">
        <v>196</v>
      </c>
      <c r="B178" s="4" t="s">
        <v>60</v>
      </c>
      <c r="C178" s="4" t="s">
        <v>56</v>
      </c>
      <c r="D178" s="45">
        <v>43738</v>
      </c>
      <c r="E178" s="47">
        <v>1356036</v>
      </c>
      <c r="F178" s="47">
        <v>998196</v>
      </c>
      <c r="G178" s="47">
        <v>8104</v>
      </c>
      <c r="H178" s="47">
        <v>0</v>
      </c>
      <c r="I178" s="47">
        <v>126259</v>
      </c>
      <c r="J178" s="47">
        <v>10388</v>
      </c>
      <c r="K178" s="47">
        <v>5457</v>
      </c>
      <c r="L178" s="47">
        <v>1673</v>
      </c>
      <c r="M178" s="46">
        <v>4.3752681702673399</v>
      </c>
      <c r="N178" s="46">
        <v>1.3348941964391701</v>
      </c>
      <c r="O178" s="46">
        <v>3.0403747654747102</v>
      </c>
      <c r="P178" s="46">
        <v>0.49749732378262002</v>
      </c>
      <c r="Q178" s="46">
        <v>5.3969993326357599</v>
      </c>
      <c r="R178" s="46">
        <v>0.32922320265865401</v>
      </c>
      <c r="S178" s="46">
        <v>76.001955034213097</v>
      </c>
      <c r="T178" s="46">
        <v>0.80532644340653903</v>
      </c>
      <c r="U178" s="46">
        <v>78.013092029264499</v>
      </c>
      <c r="V178" s="46">
        <v>0.76605635838576602</v>
      </c>
      <c r="W178" s="46">
        <v>1.03229653184935</v>
      </c>
      <c r="X178" s="46">
        <v>9.1384778330755694</v>
      </c>
      <c r="Y178" s="46">
        <v>11.9638928445513</v>
      </c>
      <c r="Z178" s="46">
        <v>12.765234552727801</v>
      </c>
      <c r="AA178" s="46">
        <v>11.9638928445513</v>
      </c>
    </row>
    <row r="179" spans="1:27" s="4" customFormat="1" x14ac:dyDescent="0.25">
      <c r="A179" s="4" t="s">
        <v>197</v>
      </c>
      <c r="B179" s="4" t="s">
        <v>198</v>
      </c>
      <c r="C179" s="4" t="s">
        <v>56</v>
      </c>
      <c r="D179" s="45">
        <v>43738</v>
      </c>
      <c r="E179" s="47">
        <v>591492</v>
      </c>
      <c r="F179" s="47">
        <v>469358</v>
      </c>
      <c r="G179" s="47">
        <v>2743</v>
      </c>
      <c r="H179" s="47">
        <v>0</v>
      </c>
      <c r="I179" s="47">
        <v>53842</v>
      </c>
      <c r="J179" s="47">
        <v>2235</v>
      </c>
      <c r="K179" s="47">
        <v>3716</v>
      </c>
      <c r="L179" s="47">
        <v>130</v>
      </c>
      <c r="M179" s="46">
        <v>4.4126805655438801</v>
      </c>
      <c r="N179" s="46">
        <v>1.09659914357995</v>
      </c>
      <c r="O179" s="46">
        <v>3.3160814219639199</v>
      </c>
      <c r="P179" s="46">
        <v>0.68795873526767504</v>
      </c>
      <c r="Q179" s="46">
        <v>7.7540999533654604</v>
      </c>
      <c r="R179" s="46">
        <v>0.114984589181735</v>
      </c>
      <c r="S179" s="46">
        <v>73.817986721212506</v>
      </c>
      <c r="T179" s="46">
        <v>0.58101973942016605</v>
      </c>
      <c r="U179" s="46">
        <v>122.72930648769599</v>
      </c>
      <c r="V179" s="46">
        <v>0.377858026820312</v>
      </c>
      <c r="W179" s="46">
        <v>0.473415646228244</v>
      </c>
      <c r="X179" s="46">
        <v>9.09228179570378</v>
      </c>
      <c r="Y179" s="46">
        <v>14.567382632625099</v>
      </c>
      <c r="Z179" s="46">
        <v>15.321469906611901</v>
      </c>
      <c r="AA179" s="46">
        <v>14.567382632625099</v>
      </c>
    </row>
    <row r="180" spans="1:27" s="4" customFormat="1" x14ac:dyDescent="0.25">
      <c r="A180" s="4" t="s">
        <v>331</v>
      </c>
      <c r="B180" s="4" t="s">
        <v>200</v>
      </c>
      <c r="C180" s="4" t="s">
        <v>299</v>
      </c>
      <c r="D180" s="45">
        <v>43738</v>
      </c>
      <c r="E180" s="47">
        <v>83433</v>
      </c>
      <c r="F180" s="47">
        <v>65010</v>
      </c>
      <c r="G180" s="47">
        <v>852</v>
      </c>
      <c r="H180" s="47">
        <v>0</v>
      </c>
      <c r="I180" s="47">
        <v>9494</v>
      </c>
      <c r="J180" s="47">
        <v>253</v>
      </c>
      <c r="K180" s="47">
        <v>164</v>
      </c>
      <c r="L180" s="47">
        <v>0</v>
      </c>
      <c r="M180" s="46">
        <v>4.9858432330105096</v>
      </c>
      <c r="N180" s="46">
        <v>1.1065461329528901</v>
      </c>
      <c r="O180" s="46">
        <v>3.87929710005761</v>
      </c>
      <c r="P180" s="46">
        <v>0.46824467742972897</v>
      </c>
      <c r="Q180" s="46">
        <v>3.8879512924588799</v>
      </c>
      <c r="R180" s="46">
        <v>-6.1177748123563804E-3</v>
      </c>
      <c r="S180" s="46">
        <v>91.499359248184504</v>
      </c>
      <c r="T180" s="46">
        <v>1.29361392001458</v>
      </c>
      <c r="U180" s="46">
        <v>336.75889328063198</v>
      </c>
      <c r="V180" s="46">
        <v>0.30323732815552601</v>
      </c>
      <c r="W180" s="46">
        <v>0.38413652789165198</v>
      </c>
      <c r="X180" s="46">
        <v>11.777916572537199</v>
      </c>
      <c r="Y180" s="46">
        <v>16.520961097545101</v>
      </c>
      <c r="Z180" s="46">
        <v>17.775458087125099</v>
      </c>
      <c r="AA180" s="46">
        <v>16.520961097545101</v>
      </c>
    </row>
    <row r="181" spans="1:27" s="4" customFormat="1" x14ac:dyDescent="0.25">
      <c r="A181" s="4" t="s">
        <v>199</v>
      </c>
      <c r="B181" s="4" t="s">
        <v>200</v>
      </c>
      <c r="C181" s="4" t="s">
        <v>56</v>
      </c>
      <c r="D181" s="45">
        <v>43738</v>
      </c>
      <c r="E181" s="47">
        <v>11540305</v>
      </c>
      <c r="F181" s="47">
        <v>8902495</v>
      </c>
      <c r="G181" s="47">
        <v>66942</v>
      </c>
      <c r="H181" s="47">
        <v>2500</v>
      </c>
      <c r="I181" s="47">
        <v>1790339</v>
      </c>
      <c r="J181" s="47">
        <v>45703</v>
      </c>
      <c r="K181" s="47">
        <v>7014</v>
      </c>
      <c r="L181" s="47">
        <v>2343</v>
      </c>
      <c r="M181" s="46">
        <v>4.9021578999830497</v>
      </c>
      <c r="N181" s="46">
        <v>0.49558119939796302</v>
      </c>
      <c r="O181" s="46">
        <v>4.4065765915579798</v>
      </c>
      <c r="P181" s="46">
        <v>1.5797765344233501</v>
      </c>
      <c r="Q181" s="46">
        <v>11.119507264732899</v>
      </c>
      <c r="R181" s="46">
        <v>-1.0837079579194799E-2</v>
      </c>
      <c r="S181" s="46">
        <v>55.6852682557859</v>
      </c>
      <c r="T181" s="46">
        <v>0.74633446893043598</v>
      </c>
      <c r="U181" s="46">
        <v>146.471785221977</v>
      </c>
      <c r="V181" s="46">
        <v>0.41769259997894298</v>
      </c>
      <c r="W181" s="46">
        <v>0.50954145728433098</v>
      </c>
      <c r="X181" s="46">
        <v>11.292731250606399</v>
      </c>
      <c r="Y181" s="46">
        <v>13.7177134748245</v>
      </c>
      <c r="Z181" s="46">
        <v>14.4740184230475</v>
      </c>
      <c r="AA181" s="46">
        <v>13.7177134748245</v>
      </c>
    </row>
    <row r="182" spans="1:27" s="4" customFormat="1" x14ac:dyDescent="0.25">
      <c r="A182" s="4" t="s">
        <v>201</v>
      </c>
      <c r="B182" s="4" t="s">
        <v>126</v>
      </c>
      <c r="C182" s="4" t="s">
        <v>56</v>
      </c>
      <c r="D182" s="45">
        <v>43738</v>
      </c>
      <c r="E182" s="47">
        <v>690761</v>
      </c>
      <c r="F182" s="47">
        <v>494762</v>
      </c>
      <c r="G182" s="47">
        <v>6848</v>
      </c>
      <c r="H182" s="47">
        <v>0</v>
      </c>
      <c r="I182" s="47">
        <v>75218</v>
      </c>
      <c r="J182" s="47">
        <v>2403</v>
      </c>
      <c r="K182" s="47">
        <v>399</v>
      </c>
      <c r="L182" s="47">
        <v>0</v>
      </c>
      <c r="M182" s="46">
        <v>4.0681297022459697</v>
      </c>
      <c r="N182" s="46">
        <v>1.4584504348957601</v>
      </c>
      <c r="O182" s="46">
        <v>2.6096792673502098</v>
      </c>
      <c r="P182" s="46">
        <v>0.52835229550545304</v>
      </c>
      <c r="Q182" s="46">
        <v>4.85754751338738</v>
      </c>
      <c r="R182" s="46">
        <v>7.7946334031670603E-2</v>
      </c>
      <c r="S182" s="46">
        <v>88.753527427902796</v>
      </c>
      <c r="T182" s="46">
        <v>1.3652040429815999</v>
      </c>
      <c r="U182" s="46">
        <v>284.977111943404</v>
      </c>
      <c r="V182" s="46">
        <v>0.34787719630957697</v>
      </c>
      <c r="W182" s="46">
        <v>0.47905743505911003</v>
      </c>
      <c r="X182" s="46">
        <v>11.0054076286086</v>
      </c>
      <c r="Y182" s="46">
        <v>14.940400007077701</v>
      </c>
      <c r="Z182" s="46">
        <v>16.191577163461101</v>
      </c>
      <c r="AA182" s="46">
        <v>14.940400007077701</v>
      </c>
    </row>
    <row r="183" spans="1:27" s="4" customFormat="1" x14ac:dyDescent="0.25">
      <c r="A183" s="4" t="s">
        <v>332</v>
      </c>
      <c r="B183" s="4" t="s">
        <v>333</v>
      </c>
      <c r="C183" s="4" t="s">
        <v>299</v>
      </c>
      <c r="D183" s="45">
        <v>43738</v>
      </c>
      <c r="E183" s="47">
        <v>1031461</v>
      </c>
      <c r="F183" s="47">
        <v>841423</v>
      </c>
      <c r="G183" s="47">
        <v>4541</v>
      </c>
      <c r="H183" s="47">
        <v>0</v>
      </c>
      <c r="I183" s="47">
        <v>118132</v>
      </c>
      <c r="J183" s="47">
        <v>8548</v>
      </c>
      <c r="K183" s="47">
        <v>1726</v>
      </c>
      <c r="L183" s="47">
        <v>9</v>
      </c>
      <c r="M183" s="46">
        <v>4.3457237855116899</v>
      </c>
      <c r="N183" s="46">
        <v>1.54490218825758</v>
      </c>
      <c r="O183" s="46">
        <v>2.8008215972541102</v>
      </c>
      <c r="P183" s="46">
        <v>0.73043889824941099</v>
      </c>
      <c r="Q183" s="46">
        <v>6.4472783528034601</v>
      </c>
      <c r="R183" s="46">
        <v>2.39277883276061E-3</v>
      </c>
      <c r="S183" s="46">
        <v>79.035939494757997</v>
      </c>
      <c r="T183" s="46">
        <v>0.53678407118979099</v>
      </c>
      <c r="U183" s="46">
        <v>53.123537669630302</v>
      </c>
      <c r="V183" s="46">
        <v>0.82872740704689796</v>
      </c>
      <c r="W183" s="46">
        <v>1.0104448889077999</v>
      </c>
      <c r="X183" s="46">
        <v>11.642972896915101</v>
      </c>
      <c r="Y183" s="46">
        <v>17.476050577451598</v>
      </c>
      <c r="Z183" s="46">
        <v>18.180441074297502</v>
      </c>
      <c r="AA183" s="46">
        <v>17.476050577451598</v>
      </c>
    </row>
    <row r="184" spans="1:27" s="4" customFormat="1" x14ac:dyDescent="0.25">
      <c r="A184" s="4" t="s">
        <v>292</v>
      </c>
      <c r="B184" s="4" t="s">
        <v>203</v>
      </c>
      <c r="C184" s="4" t="s">
        <v>271</v>
      </c>
      <c r="D184" s="45">
        <v>43738</v>
      </c>
      <c r="E184" s="47">
        <v>459261</v>
      </c>
      <c r="F184" s="47">
        <v>361176</v>
      </c>
      <c r="G184" s="47">
        <v>2889</v>
      </c>
      <c r="H184" s="47">
        <v>0</v>
      </c>
      <c r="I184" s="47">
        <v>68134</v>
      </c>
      <c r="J184" s="47">
        <v>2226</v>
      </c>
      <c r="K184" s="47">
        <v>608</v>
      </c>
      <c r="L184" s="47">
        <v>0</v>
      </c>
      <c r="M184" s="46">
        <v>3.9980254022295898</v>
      </c>
      <c r="N184" s="46">
        <v>1.42590582305094</v>
      </c>
      <c r="O184" s="46">
        <v>2.5721219468018699</v>
      </c>
      <c r="P184" s="46">
        <v>0.15585878991781199</v>
      </c>
      <c r="Q184" s="46">
        <v>1.04217883827428</v>
      </c>
      <c r="R184" s="46">
        <v>0</v>
      </c>
      <c r="S184" s="46">
        <v>92.238062910160707</v>
      </c>
      <c r="T184" s="46">
        <v>0.79353961517860805</v>
      </c>
      <c r="U184" s="46">
        <v>129.784366576819</v>
      </c>
      <c r="V184" s="46">
        <v>0.484691711249159</v>
      </c>
      <c r="W184" s="46">
        <v>0.61142927773886502</v>
      </c>
      <c r="X184" s="46">
        <v>14.860059848618199</v>
      </c>
      <c r="Y184" s="46">
        <v>24.487309644669999</v>
      </c>
      <c r="Z184" s="46">
        <v>25.534807831762102</v>
      </c>
      <c r="AA184" s="46">
        <v>24.487309644669999</v>
      </c>
    </row>
    <row r="185" spans="1:27" s="4" customFormat="1" x14ac:dyDescent="0.25">
      <c r="A185" s="4" t="s">
        <v>202</v>
      </c>
      <c r="B185" s="4" t="s">
        <v>203</v>
      </c>
      <c r="C185" s="4" t="s">
        <v>56</v>
      </c>
      <c r="D185" s="45">
        <v>43738</v>
      </c>
      <c r="E185" s="47">
        <v>5242974</v>
      </c>
      <c r="F185" s="47">
        <v>4061479</v>
      </c>
      <c r="G185" s="47">
        <v>36858</v>
      </c>
      <c r="H185" s="47">
        <v>740</v>
      </c>
      <c r="I185" s="47">
        <v>553544</v>
      </c>
      <c r="J185" s="47">
        <v>14890</v>
      </c>
      <c r="K185" s="47">
        <v>3486</v>
      </c>
      <c r="L185" s="47">
        <v>0</v>
      </c>
      <c r="M185" s="46">
        <v>4.2614280927200898</v>
      </c>
      <c r="N185" s="46">
        <v>1.27136550206348</v>
      </c>
      <c r="O185" s="46">
        <v>2.9900625906566098</v>
      </c>
      <c r="P185" s="46">
        <v>1.27488080232367</v>
      </c>
      <c r="Q185" s="46">
        <v>12.244858826575999</v>
      </c>
      <c r="R185" s="46">
        <v>1.06459954759732E-2</v>
      </c>
      <c r="S185" s="46">
        <v>54.831907415953701</v>
      </c>
      <c r="T185" s="46">
        <v>0.89934039099273699</v>
      </c>
      <c r="U185" s="46">
        <v>247.53525856279401</v>
      </c>
      <c r="V185" s="46">
        <v>0.29811324641319997</v>
      </c>
      <c r="W185" s="46">
        <v>0.36331809707205598</v>
      </c>
      <c r="X185" s="46">
        <v>10.309556640042301</v>
      </c>
      <c r="Y185" s="46">
        <v>13.534744965132001</v>
      </c>
      <c r="Z185" s="46">
        <v>14.4697502035763</v>
      </c>
      <c r="AA185" s="46">
        <v>13.534744965132001</v>
      </c>
    </row>
    <row r="186" spans="1:27" s="4" customFormat="1" x14ac:dyDescent="0.25">
      <c r="A186" s="4" t="s">
        <v>35</v>
      </c>
      <c r="B186" s="4" t="s">
        <v>36</v>
      </c>
      <c r="C186" s="4" t="s">
        <v>2</v>
      </c>
      <c r="D186" s="45">
        <v>43738</v>
      </c>
      <c r="E186" s="47">
        <v>1144240</v>
      </c>
      <c r="F186" s="47">
        <v>915589</v>
      </c>
      <c r="G186" s="47">
        <v>8846</v>
      </c>
      <c r="H186" s="47">
        <v>317</v>
      </c>
      <c r="I186" s="47">
        <v>118888</v>
      </c>
      <c r="J186" s="47">
        <v>5370</v>
      </c>
      <c r="K186" s="47">
        <v>796</v>
      </c>
      <c r="L186" s="47">
        <v>429</v>
      </c>
      <c r="M186" s="46">
        <v>4.1388551715629296</v>
      </c>
      <c r="N186" s="46">
        <v>0.86044253792605996</v>
      </c>
      <c r="O186" s="46">
        <v>3.27841263363687</v>
      </c>
      <c r="P186" s="46">
        <v>1.0314292635626601</v>
      </c>
      <c r="Q186" s="46">
        <v>10.1227883988869</v>
      </c>
      <c r="R186" s="46">
        <v>-6.8958454609141698E-2</v>
      </c>
      <c r="S186" s="46">
        <v>64.882032667876601</v>
      </c>
      <c r="T186" s="46">
        <v>0.95690881457322596</v>
      </c>
      <c r="U186" s="46">
        <v>164.729981378026</v>
      </c>
      <c r="V186" s="46">
        <v>0.49701111654897601</v>
      </c>
      <c r="W186" s="46">
        <v>0.58089535770497602</v>
      </c>
      <c r="X186" s="46">
        <v>9.2667195881137605</v>
      </c>
      <c r="Y186" s="46">
        <v>11.571484668154101</v>
      </c>
      <c r="Z186" s="46">
        <v>12.577818133129901</v>
      </c>
      <c r="AA186" s="46">
        <v>11.571484668154101</v>
      </c>
    </row>
    <row r="187" spans="1:27" s="4" customFormat="1" x14ac:dyDescent="0.25">
      <c r="A187" s="4" t="s">
        <v>204</v>
      </c>
      <c r="B187" s="4" t="s">
        <v>205</v>
      </c>
      <c r="C187" s="4" t="s">
        <v>56</v>
      </c>
      <c r="D187" s="45">
        <v>43738</v>
      </c>
      <c r="E187" s="47">
        <v>581369</v>
      </c>
      <c r="F187" s="47">
        <v>470030</v>
      </c>
      <c r="G187" s="47">
        <v>4495</v>
      </c>
      <c r="H187" s="47">
        <v>0</v>
      </c>
      <c r="I187" s="47">
        <v>64108</v>
      </c>
      <c r="J187" s="47">
        <v>2252</v>
      </c>
      <c r="K187" s="47">
        <v>1251</v>
      </c>
      <c r="L187" s="47">
        <v>72</v>
      </c>
      <c r="M187" s="46">
        <v>4.3009830047436299</v>
      </c>
      <c r="N187" s="46">
        <v>1.06173173959036</v>
      </c>
      <c r="O187" s="46">
        <v>3.2392512651532699</v>
      </c>
      <c r="P187" s="46">
        <v>0.67507762898888202</v>
      </c>
      <c r="Q187" s="46">
        <v>6.2498646442851804</v>
      </c>
      <c r="R187" s="46">
        <v>3.31734098533321E-2</v>
      </c>
      <c r="S187" s="46">
        <v>73.455450599948904</v>
      </c>
      <c r="T187" s="46">
        <v>0.94726305252621001</v>
      </c>
      <c r="U187" s="46">
        <v>199.60035523978701</v>
      </c>
      <c r="V187" s="46">
        <v>0.387361555225683</v>
      </c>
      <c r="W187" s="46">
        <v>0.47457984300089601</v>
      </c>
      <c r="X187" s="46">
        <v>11.4892177224576</v>
      </c>
      <c r="Y187" s="46">
        <v>14.260662882468701</v>
      </c>
      <c r="Z187" s="46">
        <v>15.2748458062196</v>
      </c>
      <c r="AA187" s="46">
        <v>14.260662882468701</v>
      </c>
    </row>
    <row r="188" spans="1:27" s="4" customFormat="1" x14ac:dyDescent="0.25">
      <c r="A188" s="4" t="s">
        <v>384</v>
      </c>
      <c r="B188" s="4" t="s">
        <v>216</v>
      </c>
      <c r="C188" s="4" t="s">
        <v>56</v>
      </c>
      <c r="D188" s="45">
        <v>43738</v>
      </c>
      <c r="E188" s="47">
        <v>615260</v>
      </c>
      <c r="F188" s="47">
        <v>482540</v>
      </c>
      <c r="G188" s="47">
        <v>3487</v>
      </c>
      <c r="H188" s="47">
        <v>0</v>
      </c>
      <c r="I188" s="47">
        <v>77863</v>
      </c>
      <c r="J188" s="47">
        <v>1950</v>
      </c>
      <c r="K188" s="47">
        <v>1590</v>
      </c>
      <c r="L188" s="47">
        <v>0</v>
      </c>
      <c r="M188" s="46">
        <v>3.95776667760479</v>
      </c>
      <c r="N188" s="46">
        <v>0.87248227763048902</v>
      </c>
      <c r="O188" s="46">
        <v>3.0852843999743</v>
      </c>
      <c r="P188" s="46">
        <v>0.50088368422529095</v>
      </c>
      <c r="Q188" s="46">
        <v>4.0804316360902302</v>
      </c>
      <c r="R188" s="46">
        <v>2.94725380034013E-3</v>
      </c>
      <c r="S188" s="46">
        <v>83.699260380874705</v>
      </c>
      <c r="T188" s="46">
        <v>0.71744985360895597</v>
      </c>
      <c r="U188" s="46">
        <v>178.82051282051299</v>
      </c>
      <c r="V188" s="46">
        <v>0.31693918018398698</v>
      </c>
      <c r="W188" s="46">
        <v>0.401212278330216</v>
      </c>
      <c r="X188" s="46">
        <v>11.2619418423561</v>
      </c>
      <c r="Y188" s="46">
        <v>18.635332128158801</v>
      </c>
      <c r="Z188" s="46">
        <v>20.623320677168898</v>
      </c>
      <c r="AA188" s="46">
        <v>18.635332128158801</v>
      </c>
    </row>
    <row r="189" spans="1:27" s="4" customFormat="1" x14ac:dyDescent="0.25">
      <c r="A189" s="4" t="s">
        <v>37</v>
      </c>
      <c r="B189" s="4" t="s">
        <v>38</v>
      </c>
      <c r="C189" s="4" t="s">
        <v>2</v>
      </c>
      <c r="D189" s="45">
        <v>43738</v>
      </c>
      <c r="E189" s="47">
        <v>1096668</v>
      </c>
      <c r="F189" s="47">
        <v>919721</v>
      </c>
      <c r="G189" s="47">
        <v>8509</v>
      </c>
      <c r="H189" s="47">
        <v>3052</v>
      </c>
      <c r="I189" s="47">
        <v>134528</v>
      </c>
      <c r="J189" s="47">
        <v>11936</v>
      </c>
      <c r="K189" s="47">
        <v>6481</v>
      </c>
      <c r="L189" s="47">
        <v>0</v>
      </c>
      <c r="M189" s="46">
        <v>4.5638125481267098</v>
      </c>
      <c r="N189" s="46">
        <v>0.92548490699539498</v>
      </c>
      <c r="O189" s="46">
        <v>3.6383276411313199</v>
      </c>
      <c r="P189" s="46">
        <v>1.1718688285503001</v>
      </c>
      <c r="Q189" s="46">
        <v>9.8752229269730005</v>
      </c>
      <c r="R189" s="46">
        <v>7.4099359811738499E-2</v>
      </c>
      <c r="S189" s="46">
        <v>62.977690089543202</v>
      </c>
      <c r="T189" s="46">
        <v>0.91669090634864203</v>
      </c>
      <c r="U189" s="46">
        <v>71.288538873994597</v>
      </c>
      <c r="V189" s="46">
        <v>1.36668526846776</v>
      </c>
      <c r="W189" s="46">
        <v>1.28588819581354</v>
      </c>
      <c r="X189" s="46">
        <v>12.5451212542528</v>
      </c>
      <c r="Y189" s="46">
        <v>16.3915101475691</v>
      </c>
      <c r="Z189" s="46">
        <v>17.451228854944599</v>
      </c>
      <c r="AA189" s="46">
        <v>16.3915101475691</v>
      </c>
    </row>
    <row r="190" spans="1:27" s="4" customFormat="1" x14ac:dyDescent="0.25">
      <c r="A190" s="4" t="s">
        <v>293</v>
      </c>
      <c r="B190" s="4" t="s">
        <v>222</v>
      </c>
      <c r="C190" s="4" t="s">
        <v>271</v>
      </c>
      <c r="D190" s="45">
        <v>43738</v>
      </c>
      <c r="E190" s="47">
        <v>441808</v>
      </c>
      <c r="F190" s="47">
        <v>297944</v>
      </c>
      <c r="G190" s="47">
        <v>2775</v>
      </c>
      <c r="H190" s="47">
        <v>0</v>
      </c>
      <c r="I190" s="47">
        <v>36089</v>
      </c>
      <c r="J190" s="47">
        <v>1566</v>
      </c>
      <c r="K190" s="47">
        <v>425</v>
      </c>
      <c r="L190" s="47">
        <v>0</v>
      </c>
      <c r="M190" s="46">
        <v>3.7171126369638299</v>
      </c>
      <c r="N190" s="46">
        <v>0.32861476427610598</v>
      </c>
      <c r="O190" s="46">
        <v>3.3884953805954501</v>
      </c>
      <c r="P190" s="46">
        <v>0.82918876339606495</v>
      </c>
      <c r="Q190" s="46">
        <v>10.3115118849179</v>
      </c>
      <c r="R190" s="46">
        <v>8.7599924608039604E-3</v>
      </c>
      <c r="S190" s="46">
        <v>73.157437396318798</v>
      </c>
      <c r="T190" s="46">
        <v>0.92278838384006301</v>
      </c>
      <c r="U190" s="46">
        <v>177.2030651341</v>
      </c>
      <c r="V190" s="46">
        <v>0.35445261289972102</v>
      </c>
      <c r="W190" s="46">
        <v>0.52075193120487895</v>
      </c>
      <c r="X190" s="46">
        <v>8.3512801547432094</v>
      </c>
      <c r="Y190" s="46">
        <v>13.6946257623643</v>
      </c>
      <c r="Z190" s="46">
        <v>14.756387789928</v>
      </c>
      <c r="AA190" s="46">
        <v>13.6946257623643</v>
      </c>
    </row>
    <row r="191" spans="1:27" s="4" customFormat="1" x14ac:dyDescent="0.25">
      <c r="A191" s="4" t="s">
        <v>206</v>
      </c>
      <c r="B191" s="4" t="s">
        <v>207</v>
      </c>
      <c r="C191" s="4" t="s">
        <v>56</v>
      </c>
      <c r="D191" s="45">
        <v>43738</v>
      </c>
      <c r="E191" s="47">
        <v>401673</v>
      </c>
      <c r="F191" s="47">
        <v>283613</v>
      </c>
      <c r="G191" s="47">
        <v>3186</v>
      </c>
      <c r="H191" s="47">
        <v>0</v>
      </c>
      <c r="I191" s="47">
        <v>43173</v>
      </c>
      <c r="J191" s="47">
        <v>6728</v>
      </c>
      <c r="K191" s="47">
        <v>1068</v>
      </c>
      <c r="L191" s="47">
        <v>0</v>
      </c>
      <c r="M191" s="46">
        <v>4.0567733606950798</v>
      </c>
      <c r="N191" s="46">
        <v>0.68085002080046697</v>
      </c>
      <c r="O191" s="46">
        <v>3.3759233398946198</v>
      </c>
      <c r="P191" s="46">
        <v>0.51662172264731199</v>
      </c>
      <c r="Q191" s="46">
        <v>4.73661996112165</v>
      </c>
      <c r="R191" s="46">
        <v>5.5639836384106097E-3</v>
      </c>
      <c r="S191" s="46">
        <v>79.063796168279694</v>
      </c>
      <c r="T191" s="46">
        <v>1.1108825344579301</v>
      </c>
      <c r="U191" s="46">
        <v>47.3543400713436</v>
      </c>
      <c r="V191" s="46">
        <v>1.6749943361888899</v>
      </c>
      <c r="W191" s="46">
        <v>2.3458938141346399</v>
      </c>
      <c r="X191" s="46">
        <v>10.8511837655017</v>
      </c>
      <c r="Y191" s="46">
        <v>16.817538289930901</v>
      </c>
      <c r="Z191" s="46">
        <v>18.067543165145</v>
      </c>
      <c r="AA191" s="46">
        <v>16.817538289930901</v>
      </c>
    </row>
    <row r="192" spans="1:27" s="4" customFormat="1" x14ac:dyDescent="0.25">
      <c r="A192" s="4" t="s">
        <v>373</v>
      </c>
      <c r="B192" s="4" t="s">
        <v>46</v>
      </c>
      <c r="C192" s="4" t="s">
        <v>2</v>
      </c>
      <c r="D192" s="45">
        <v>43738</v>
      </c>
      <c r="E192" s="47">
        <v>531873</v>
      </c>
      <c r="F192" s="47">
        <v>366610</v>
      </c>
      <c r="G192" s="47">
        <v>3954</v>
      </c>
      <c r="H192" s="47">
        <v>0</v>
      </c>
      <c r="I192" s="47">
        <v>43456</v>
      </c>
      <c r="J192" s="47">
        <v>3676</v>
      </c>
      <c r="K192" s="47">
        <v>681</v>
      </c>
      <c r="L192" s="47">
        <v>0</v>
      </c>
      <c r="M192" s="46">
        <v>4.0264997128730897</v>
      </c>
      <c r="N192" s="46">
        <v>0.46628763759735598</v>
      </c>
      <c r="O192" s="46">
        <v>3.56021207527573</v>
      </c>
      <c r="P192" s="46">
        <v>0.85733986354556502</v>
      </c>
      <c r="Q192" s="46">
        <v>10.061343645293601</v>
      </c>
      <c r="R192" s="46">
        <v>0.25019383230512199</v>
      </c>
      <c r="S192" s="46">
        <v>72.377185678601194</v>
      </c>
      <c r="T192" s="46">
        <v>1.06702216081433</v>
      </c>
      <c r="U192" s="46">
        <v>107.562568008705</v>
      </c>
      <c r="V192" s="46">
        <v>0.69114243437813205</v>
      </c>
      <c r="W192" s="46">
        <v>0.99200138167765906</v>
      </c>
      <c r="X192" s="46">
        <v>8.2518448438978194</v>
      </c>
      <c r="Y192" s="46">
        <v>12.615492314011799</v>
      </c>
      <c r="Z192" s="46">
        <v>13.7592784369992</v>
      </c>
      <c r="AA192" s="46">
        <v>12.615492314011799</v>
      </c>
    </row>
    <row r="193" spans="1:27" s="4" customFormat="1" x14ac:dyDescent="0.25">
      <c r="A193" s="4" t="s">
        <v>335</v>
      </c>
      <c r="B193" s="4" t="s">
        <v>336</v>
      </c>
      <c r="C193" s="4" t="s">
        <v>299</v>
      </c>
      <c r="D193" s="45">
        <v>43738</v>
      </c>
      <c r="E193" s="47">
        <v>603606</v>
      </c>
      <c r="F193" s="47">
        <v>469670</v>
      </c>
      <c r="G193" s="47">
        <v>4783</v>
      </c>
      <c r="H193" s="47">
        <v>492</v>
      </c>
      <c r="I193" s="47">
        <v>93209</v>
      </c>
      <c r="J193" s="47">
        <v>3867</v>
      </c>
      <c r="K193" s="47">
        <v>1683</v>
      </c>
      <c r="L193" s="47">
        <v>0</v>
      </c>
      <c r="M193" s="46">
        <v>4.2162895988543196</v>
      </c>
      <c r="N193" s="46">
        <v>0.62274617900376905</v>
      </c>
      <c r="O193" s="46">
        <v>3.5935434198505498</v>
      </c>
      <c r="P193" s="46">
        <v>1.0869488179223299</v>
      </c>
      <c r="Q193" s="46">
        <v>7.1516390498870104</v>
      </c>
      <c r="R193" s="46">
        <v>5.5191161220666501E-2</v>
      </c>
      <c r="S193" s="46">
        <v>74.143376437637798</v>
      </c>
      <c r="T193" s="46">
        <v>1.00810828469838</v>
      </c>
      <c r="U193" s="46">
        <v>123.687613136799</v>
      </c>
      <c r="V193" s="46">
        <v>0.72215981948489605</v>
      </c>
      <c r="W193" s="46">
        <v>0.81504385049730999</v>
      </c>
      <c r="X193" s="46">
        <v>15.1611944359076</v>
      </c>
      <c r="Y193" s="46">
        <v>20.517814651263699</v>
      </c>
      <c r="Z193" s="46">
        <v>21.6991702329302</v>
      </c>
      <c r="AA193" s="46">
        <v>20.517814651263699</v>
      </c>
    </row>
    <row r="194" spans="1:27" s="4" customFormat="1" x14ac:dyDescent="0.25">
      <c r="A194" s="4" t="s">
        <v>208</v>
      </c>
      <c r="B194" s="4" t="s">
        <v>209</v>
      </c>
      <c r="C194" s="4" t="s">
        <v>56</v>
      </c>
      <c r="D194" s="45">
        <v>43738</v>
      </c>
      <c r="E194" s="47">
        <v>1540426</v>
      </c>
      <c r="F194" s="47">
        <v>1116434</v>
      </c>
      <c r="G194" s="47">
        <v>11877</v>
      </c>
      <c r="H194" s="47">
        <v>0</v>
      </c>
      <c r="I194" s="47">
        <v>162747</v>
      </c>
      <c r="J194" s="47">
        <v>7495</v>
      </c>
      <c r="K194" s="47">
        <v>8377</v>
      </c>
      <c r="L194" s="47">
        <v>14</v>
      </c>
      <c r="M194" s="46">
        <v>4.1690498003201899</v>
      </c>
      <c r="N194" s="46">
        <v>0.805923554969601</v>
      </c>
      <c r="O194" s="46">
        <v>3.3631262453505899</v>
      </c>
      <c r="P194" s="46">
        <v>0.77635248415317704</v>
      </c>
      <c r="Q194" s="46">
        <v>7.3063962488502003</v>
      </c>
      <c r="R194" s="46">
        <v>-6.3273088676782004E-3</v>
      </c>
      <c r="S194" s="46">
        <v>67.612709098327201</v>
      </c>
      <c r="T194" s="46">
        <v>1.0526353106546</v>
      </c>
      <c r="U194" s="46">
        <v>158.46564376250799</v>
      </c>
      <c r="V194" s="46">
        <v>0.48655371955549997</v>
      </c>
      <c r="W194" s="46">
        <v>0.66426721001567801</v>
      </c>
      <c r="X194" s="46">
        <v>10.2707778637433</v>
      </c>
      <c r="Y194" s="46">
        <v>14.2584124969672</v>
      </c>
      <c r="Z194" s="46">
        <v>15.3862376588716</v>
      </c>
      <c r="AA194" s="46">
        <v>14.2584124969672</v>
      </c>
    </row>
    <row r="195" spans="1:27" s="4" customFormat="1" x14ac:dyDescent="0.25">
      <c r="A195" s="4" t="s">
        <v>39</v>
      </c>
      <c r="B195" s="4" t="s">
        <v>40</v>
      </c>
      <c r="C195" s="4" t="s">
        <v>2</v>
      </c>
      <c r="D195" s="45">
        <v>43738</v>
      </c>
      <c r="E195" s="47">
        <v>296480</v>
      </c>
      <c r="F195" s="47">
        <v>64591</v>
      </c>
      <c r="G195" s="47">
        <v>1292</v>
      </c>
      <c r="H195" s="47">
        <v>0</v>
      </c>
      <c r="I195" s="47">
        <v>122433</v>
      </c>
      <c r="J195" s="47">
        <v>479</v>
      </c>
      <c r="K195" s="47">
        <v>187</v>
      </c>
      <c r="L195" s="47">
        <v>0</v>
      </c>
      <c r="M195" s="46">
        <v>2.8950795297218099</v>
      </c>
      <c r="N195" s="46">
        <v>0.27113024355281701</v>
      </c>
      <c r="O195" s="46">
        <v>2.6239492861690001</v>
      </c>
      <c r="P195" s="46">
        <v>6.0153107081977399</v>
      </c>
      <c r="Q195" s="46">
        <v>14.881650074759399</v>
      </c>
      <c r="R195" s="46">
        <v>-2.0117756945731199E-3</v>
      </c>
      <c r="S195" s="46">
        <v>66.022192333557499</v>
      </c>
      <c r="T195" s="46">
        <v>1.9610521682376301</v>
      </c>
      <c r="U195" s="46">
        <v>269.72860125261002</v>
      </c>
      <c r="V195" s="46">
        <v>0.16156233135456</v>
      </c>
      <c r="W195" s="46">
        <v>0.72704643079398301</v>
      </c>
      <c r="X195" s="46">
        <v>41.838175198751799</v>
      </c>
      <c r="Y195" s="46">
        <v>32.908742671494302</v>
      </c>
      <c r="Z195" s="46">
        <v>33.251957146006902</v>
      </c>
      <c r="AA195" s="46">
        <v>32.908742671494302</v>
      </c>
    </row>
    <row r="196" spans="1:27" s="4" customFormat="1" x14ac:dyDescent="0.25">
      <c r="A196" s="4" t="s">
        <v>412</v>
      </c>
      <c r="B196" s="4" t="s">
        <v>210</v>
      </c>
      <c r="C196" s="4" t="s">
        <v>56</v>
      </c>
      <c r="D196" s="45">
        <v>43738</v>
      </c>
      <c r="E196" s="47">
        <v>615560</v>
      </c>
      <c r="F196" s="47">
        <v>499409</v>
      </c>
      <c r="G196" s="47">
        <v>7016</v>
      </c>
      <c r="H196" s="47">
        <v>0</v>
      </c>
      <c r="I196" s="47">
        <v>62289</v>
      </c>
      <c r="J196" s="47">
        <v>2243</v>
      </c>
      <c r="K196" s="47">
        <v>161</v>
      </c>
      <c r="L196" s="47">
        <v>0</v>
      </c>
      <c r="M196" s="46">
        <v>4.4054897121384204</v>
      </c>
      <c r="N196" s="46">
        <v>1.1298410886314501</v>
      </c>
      <c r="O196" s="46">
        <v>3.2756486235069699</v>
      </c>
      <c r="P196" s="46">
        <v>0.60633352857157496</v>
      </c>
      <c r="Q196" s="46">
        <v>6.1434193594063</v>
      </c>
      <c r="R196" s="46">
        <v>5.2592598428919204E-4</v>
      </c>
      <c r="S196" s="46">
        <v>82.2001480750247</v>
      </c>
      <c r="T196" s="46">
        <v>1.38539764032186</v>
      </c>
      <c r="U196" s="46">
        <v>312.795363352653</v>
      </c>
      <c r="V196" s="46">
        <v>0.36438365065956202</v>
      </c>
      <c r="W196" s="46">
        <v>0.442908624179296</v>
      </c>
      <c r="X196" s="46">
        <v>10.046550395003001</v>
      </c>
      <c r="Y196" s="46">
        <v>13.6104168526288</v>
      </c>
      <c r="Z196" s="46">
        <v>14.8645452111042</v>
      </c>
      <c r="AA196" s="46">
        <v>13.6104168526288</v>
      </c>
    </row>
    <row r="197" spans="1:27" s="4" customFormat="1" x14ac:dyDescent="0.25">
      <c r="A197" s="4" t="s">
        <v>211</v>
      </c>
      <c r="B197" s="4" t="s">
        <v>212</v>
      </c>
      <c r="C197" s="4" t="s">
        <v>56</v>
      </c>
      <c r="D197" s="45">
        <v>43738</v>
      </c>
      <c r="E197" s="47">
        <v>119071</v>
      </c>
      <c r="F197" s="47">
        <v>86923</v>
      </c>
      <c r="G197" s="47">
        <v>640</v>
      </c>
      <c r="H197" s="47">
        <v>0</v>
      </c>
      <c r="I197" s="47">
        <v>10106</v>
      </c>
      <c r="J197" s="47">
        <v>399</v>
      </c>
      <c r="K197" s="47">
        <v>0</v>
      </c>
      <c r="L197" s="47">
        <v>0</v>
      </c>
      <c r="M197" s="46">
        <v>3.6238910296621598</v>
      </c>
      <c r="N197" s="46">
        <v>1.1207455865220901</v>
      </c>
      <c r="O197" s="46">
        <v>2.5031454431400699</v>
      </c>
      <c r="P197" s="46">
        <v>0.28169566032270699</v>
      </c>
      <c r="Q197" s="46">
        <v>3.4635870846099501</v>
      </c>
      <c r="R197" s="46">
        <v>0</v>
      </c>
      <c r="S197" s="46">
        <v>89.627659574468098</v>
      </c>
      <c r="T197" s="46">
        <v>0.73090232175690695</v>
      </c>
      <c r="U197" s="46">
        <v>160.401002506266</v>
      </c>
      <c r="V197" s="46">
        <v>0.33509418750157499</v>
      </c>
      <c r="W197" s="46">
        <v>0.45567191622032099</v>
      </c>
      <c r="X197" s="46">
        <v>8.7064972086946195</v>
      </c>
      <c r="Y197" s="46">
        <v>15.3237367100705</v>
      </c>
      <c r="Z197" s="46">
        <v>16.279417035001799</v>
      </c>
      <c r="AA197" s="46">
        <v>15.3237367100705</v>
      </c>
    </row>
    <row r="198" spans="1:27" s="4" customFormat="1" x14ac:dyDescent="0.25">
      <c r="A198" s="4" t="s">
        <v>294</v>
      </c>
      <c r="B198" s="4" t="s">
        <v>242</v>
      </c>
      <c r="C198" s="4" t="s">
        <v>271</v>
      </c>
      <c r="D198" s="45">
        <v>43738</v>
      </c>
      <c r="E198" s="47">
        <v>313159</v>
      </c>
      <c r="F198" s="47">
        <v>208002</v>
      </c>
      <c r="G198" s="47">
        <v>2032</v>
      </c>
      <c r="H198" s="47">
        <v>70</v>
      </c>
      <c r="I198" s="47">
        <v>44026</v>
      </c>
      <c r="J198" s="47">
        <v>1348</v>
      </c>
      <c r="K198" s="47">
        <v>2098</v>
      </c>
      <c r="L198" s="47">
        <v>293</v>
      </c>
      <c r="M198" s="46">
        <v>4.2311066474080796</v>
      </c>
      <c r="N198" s="46">
        <v>0.590991521724472</v>
      </c>
      <c r="O198" s="46">
        <v>3.6401151256836002</v>
      </c>
      <c r="P198" s="46">
        <v>0.615203271198979</v>
      </c>
      <c r="Q198" s="46">
        <v>4.4674144037780401</v>
      </c>
      <c r="R198" s="46">
        <v>0.25949670525505603</v>
      </c>
      <c r="S198" s="46">
        <v>79.225848422422203</v>
      </c>
      <c r="T198" s="46">
        <v>0.96746241084776696</v>
      </c>
      <c r="U198" s="46">
        <v>150.74183976261099</v>
      </c>
      <c r="V198" s="46">
        <v>0.45280512455334199</v>
      </c>
      <c r="W198" s="46">
        <v>0.64180085129074305</v>
      </c>
      <c r="X198" s="46">
        <v>14.273097021731401</v>
      </c>
      <c r="Y198" s="46">
        <v>23.5720325546982</v>
      </c>
      <c r="Z198" s="46">
        <v>24.677623929817099</v>
      </c>
      <c r="AA198" s="46">
        <v>23.5720325546982</v>
      </c>
    </row>
    <row r="199" spans="1:27" s="4" customFormat="1" x14ac:dyDescent="0.25">
      <c r="A199" s="4" t="s">
        <v>48</v>
      </c>
      <c r="B199" s="4" t="s">
        <v>49</v>
      </c>
      <c r="C199" s="4" t="s">
        <v>2</v>
      </c>
      <c r="D199" s="45">
        <v>43738</v>
      </c>
      <c r="E199" s="47">
        <v>1120988</v>
      </c>
      <c r="F199" s="47">
        <v>729975</v>
      </c>
      <c r="G199" s="47">
        <v>7108</v>
      </c>
      <c r="H199" s="47">
        <v>89</v>
      </c>
      <c r="I199" s="47">
        <v>113167</v>
      </c>
      <c r="J199" s="47">
        <v>6463</v>
      </c>
      <c r="K199" s="47">
        <v>1540</v>
      </c>
      <c r="L199" s="47">
        <v>0</v>
      </c>
      <c r="M199" s="46">
        <v>4.1290303098558097</v>
      </c>
      <c r="N199" s="46">
        <v>0.92760955470216699</v>
      </c>
      <c r="O199" s="46">
        <v>3.2014207551536402</v>
      </c>
      <c r="P199" s="46">
        <v>0.497876868983331</v>
      </c>
      <c r="Q199" s="46">
        <v>4.7174226736709004</v>
      </c>
      <c r="R199" s="46">
        <v>6.5945403330777905E-2</v>
      </c>
      <c r="S199" s="46">
        <v>83.345515297065901</v>
      </c>
      <c r="T199" s="46">
        <v>0.96434187194657905</v>
      </c>
      <c r="U199" s="46">
        <v>109.979885502089</v>
      </c>
      <c r="V199" s="46">
        <v>0.58448440126031698</v>
      </c>
      <c r="W199" s="46">
        <v>0.87683476623392498</v>
      </c>
      <c r="X199" s="46">
        <v>11.239147536357899</v>
      </c>
      <c r="Y199" s="46">
        <v>16.2637595504427</v>
      </c>
      <c r="Z199" s="46">
        <v>17.218771522010801</v>
      </c>
      <c r="AA199" s="46">
        <v>16.2637595504427</v>
      </c>
    </row>
    <row r="200" spans="1:27" s="4" customFormat="1" x14ac:dyDescent="0.25">
      <c r="A200" s="4" t="s">
        <v>374</v>
      </c>
      <c r="B200" s="4" t="s">
        <v>47</v>
      </c>
      <c r="C200" s="4" t="s">
        <v>2</v>
      </c>
      <c r="D200" s="45">
        <v>43738</v>
      </c>
      <c r="E200" s="47">
        <v>823549</v>
      </c>
      <c r="F200" s="47">
        <v>519756</v>
      </c>
      <c r="G200" s="47">
        <v>4688</v>
      </c>
      <c r="H200" s="47">
        <v>154</v>
      </c>
      <c r="I200" s="47">
        <v>168645</v>
      </c>
      <c r="J200" s="47">
        <v>3213</v>
      </c>
      <c r="K200" s="47">
        <v>3250</v>
      </c>
      <c r="L200" s="47">
        <v>0</v>
      </c>
      <c r="M200" s="46">
        <v>3.5617359461031501</v>
      </c>
      <c r="N200" s="46">
        <v>0.90364867931319603</v>
      </c>
      <c r="O200" s="46">
        <v>2.6580872667899502</v>
      </c>
      <c r="P200" s="46">
        <v>0.90472724108140801</v>
      </c>
      <c r="Q200" s="46">
        <v>4.5246219734451998</v>
      </c>
      <c r="R200" s="46">
        <v>4.16107141870612E-2</v>
      </c>
      <c r="S200" s="46">
        <v>74.050988319856202</v>
      </c>
      <c r="T200" s="46">
        <v>0.89389906262632401</v>
      </c>
      <c r="U200" s="46">
        <v>145.907251789605</v>
      </c>
      <c r="V200" s="46">
        <v>0.40884027544202001</v>
      </c>
      <c r="W200" s="46">
        <v>0.61264882427866496</v>
      </c>
      <c r="X200" s="46">
        <v>20.005221065780599</v>
      </c>
      <c r="Y200" s="46">
        <v>39.203377351093401</v>
      </c>
      <c r="Z200" s="46">
        <v>40.324061236003402</v>
      </c>
      <c r="AA200" s="46">
        <v>39.203377351093401</v>
      </c>
    </row>
    <row r="201" spans="1:27" s="4" customFormat="1" x14ac:dyDescent="0.25">
      <c r="A201" s="4" t="s">
        <v>218</v>
      </c>
      <c r="B201" s="4" t="s">
        <v>219</v>
      </c>
      <c r="C201" s="4" t="s">
        <v>56</v>
      </c>
      <c r="D201" s="45">
        <v>43738</v>
      </c>
      <c r="E201" s="47">
        <v>1763811</v>
      </c>
      <c r="F201" s="47">
        <v>1290982</v>
      </c>
      <c r="G201" s="47">
        <v>14379</v>
      </c>
      <c r="H201" s="47">
        <v>765</v>
      </c>
      <c r="I201" s="47">
        <v>158201</v>
      </c>
      <c r="J201" s="47">
        <v>6917</v>
      </c>
      <c r="K201" s="47">
        <v>3104</v>
      </c>
      <c r="L201" s="47">
        <v>0</v>
      </c>
      <c r="M201" s="46">
        <v>3.8343480596089701</v>
      </c>
      <c r="N201" s="46">
        <v>0.73609808447744096</v>
      </c>
      <c r="O201" s="46">
        <v>3.0982493908501798</v>
      </c>
      <c r="P201" s="46">
        <v>0.60614546789991997</v>
      </c>
      <c r="Q201" s="46">
        <v>7.0764533037632704</v>
      </c>
      <c r="R201" s="46">
        <v>0.28066016427659701</v>
      </c>
      <c r="S201" s="46">
        <v>71.049633848657507</v>
      </c>
      <c r="T201" s="46">
        <v>1.1015343648232201</v>
      </c>
      <c r="U201" s="46">
        <v>207.87913835477801</v>
      </c>
      <c r="V201" s="46">
        <v>0.43553419272246302</v>
      </c>
      <c r="W201" s="46">
        <v>0.52989173109967302</v>
      </c>
      <c r="X201" s="46">
        <v>8.8583362825525302</v>
      </c>
      <c r="Y201" s="46">
        <v>12.566085741342</v>
      </c>
      <c r="Z201" s="46">
        <v>13.7189478309284</v>
      </c>
      <c r="AA201" s="46">
        <v>12.566085741342</v>
      </c>
    </row>
    <row r="202" spans="1:27" s="4" customFormat="1" x14ac:dyDescent="0.25">
      <c r="A202" s="4" t="s">
        <v>266</v>
      </c>
      <c r="B202" s="4" t="s">
        <v>267</v>
      </c>
      <c r="C202" s="4" t="s">
        <v>254</v>
      </c>
      <c r="D202" s="45">
        <v>43738</v>
      </c>
      <c r="E202" s="47">
        <v>844229</v>
      </c>
      <c r="F202" s="47">
        <v>666657</v>
      </c>
      <c r="G202" s="47">
        <v>5808</v>
      </c>
      <c r="H202" s="47">
        <v>0</v>
      </c>
      <c r="I202" s="47">
        <v>70252</v>
      </c>
      <c r="J202" s="47">
        <v>1955</v>
      </c>
      <c r="K202" s="47">
        <v>3231</v>
      </c>
      <c r="L202" s="47">
        <v>1232</v>
      </c>
      <c r="M202" s="46">
        <v>4.7640609956205999</v>
      </c>
      <c r="N202" s="46">
        <v>0.72828269312479599</v>
      </c>
      <c r="O202" s="46">
        <v>4.0357783024958103</v>
      </c>
      <c r="P202" s="46">
        <v>1.3529512873432199</v>
      </c>
      <c r="Q202" s="46">
        <v>16.258717409556599</v>
      </c>
      <c r="R202" s="46">
        <v>5.78483430323673E-2</v>
      </c>
      <c r="S202" s="46">
        <v>66.330935251798607</v>
      </c>
      <c r="T202" s="46">
        <v>0.863688072985211</v>
      </c>
      <c r="U202" s="46">
        <v>297.08439897698202</v>
      </c>
      <c r="V202" s="46">
        <v>0.23157223928578599</v>
      </c>
      <c r="W202" s="46">
        <v>0.29072145018699902</v>
      </c>
      <c r="X202" s="46">
        <v>8.1697762453141607</v>
      </c>
      <c r="Y202" s="46">
        <v>11.8722829091194</v>
      </c>
      <c r="Z202" s="46">
        <v>12.9079425536999</v>
      </c>
      <c r="AA202" s="46">
        <v>11.8722829091194</v>
      </c>
    </row>
    <row r="203" spans="1:27" s="4" customFormat="1" x14ac:dyDescent="0.25">
      <c r="A203" s="4" t="s">
        <v>50</v>
      </c>
      <c r="B203" s="4" t="s">
        <v>38</v>
      </c>
      <c r="C203" s="4" t="s">
        <v>2</v>
      </c>
      <c r="D203" s="45">
        <v>43738</v>
      </c>
      <c r="E203" s="47">
        <v>2194820</v>
      </c>
      <c r="F203" s="47">
        <v>1667046</v>
      </c>
      <c r="G203" s="47">
        <v>15746</v>
      </c>
      <c r="H203" s="47">
        <v>0</v>
      </c>
      <c r="I203" s="47">
        <v>277028</v>
      </c>
      <c r="J203" s="47">
        <v>17686</v>
      </c>
      <c r="K203" s="47">
        <v>8165</v>
      </c>
      <c r="L203" s="47">
        <v>0</v>
      </c>
      <c r="M203" s="46">
        <v>4.2858660352567197</v>
      </c>
      <c r="N203" s="46">
        <v>0.53387546772324701</v>
      </c>
      <c r="O203" s="46">
        <v>3.7519905675334702</v>
      </c>
      <c r="P203" s="46">
        <v>1.0870651759519701</v>
      </c>
      <c r="Q203" s="46">
        <v>8.7919986241910593</v>
      </c>
      <c r="R203" s="46">
        <v>-1.0968682414197E-3</v>
      </c>
      <c r="S203" s="46">
        <v>67.460560687652304</v>
      </c>
      <c r="T203" s="46">
        <v>0.93570684909364898</v>
      </c>
      <c r="U203" s="46">
        <v>89.030871876060203</v>
      </c>
      <c r="V203" s="46">
        <v>0.80580639870239901</v>
      </c>
      <c r="W203" s="46">
        <v>1.0509914475466999</v>
      </c>
      <c r="X203" s="46">
        <v>12.646366619166701</v>
      </c>
      <c r="Y203" s="46">
        <v>16.467300875245702</v>
      </c>
      <c r="Z203" s="46">
        <v>17.4000997272584</v>
      </c>
      <c r="AA203" s="46">
        <v>16.467300875245702</v>
      </c>
    </row>
    <row r="204" spans="1:27" s="4" customFormat="1" x14ac:dyDescent="0.25">
      <c r="A204" s="4" t="s">
        <v>51</v>
      </c>
      <c r="B204" s="4" t="s">
        <v>32</v>
      </c>
      <c r="C204" s="4" t="s">
        <v>2</v>
      </c>
      <c r="D204" s="45">
        <v>43738</v>
      </c>
      <c r="E204" s="47">
        <v>7184258</v>
      </c>
      <c r="F204" s="47">
        <v>5650451</v>
      </c>
      <c r="G204" s="47">
        <v>53751</v>
      </c>
      <c r="H204" s="47">
        <v>898</v>
      </c>
      <c r="I204" s="47">
        <v>775262</v>
      </c>
      <c r="J204" s="47">
        <v>34118</v>
      </c>
      <c r="K204" s="47">
        <v>13226</v>
      </c>
      <c r="L204" s="47">
        <v>3851</v>
      </c>
      <c r="M204" s="46">
        <v>4.3997788489793397</v>
      </c>
      <c r="N204" s="46">
        <v>1.5082368589928801</v>
      </c>
      <c r="O204" s="46">
        <v>2.8915419899864601</v>
      </c>
      <c r="P204" s="46">
        <v>0.83538911819589301</v>
      </c>
      <c r="Q204" s="46">
        <v>8.0198520236625406</v>
      </c>
      <c r="R204" s="46">
        <v>0.10272329556356399</v>
      </c>
      <c r="S204" s="46">
        <v>64.095913614228195</v>
      </c>
      <c r="T204" s="46">
        <v>0.94230533911667202</v>
      </c>
      <c r="U204" s="46">
        <v>157.544404713055</v>
      </c>
      <c r="V204" s="46">
        <v>0.48739897704119201</v>
      </c>
      <c r="W204" s="46">
        <v>0.59812047329319695</v>
      </c>
      <c r="X204" s="46">
        <v>9.1840474672265699</v>
      </c>
      <c r="Y204" s="46">
        <v>11.027485216467801</v>
      </c>
      <c r="Z204" s="46">
        <v>11.974370094259999</v>
      </c>
      <c r="AA204" s="46">
        <v>11.027485216467801</v>
      </c>
    </row>
    <row r="205" spans="1:27" s="4" customFormat="1" x14ac:dyDescent="0.25">
      <c r="A205" s="4" t="s">
        <v>383</v>
      </c>
      <c r="B205" s="4" t="s">
        <v>217</v>
      </c>
      <c r="C205" s="4" t="s">
        <v>56</v>
      </c>
      <c r="D205" s="45">
        <v>43738</v>
      </c>
      <c r="E205" s="47">
        <v>1249472</v>
      </c>
      <c r="F205" s="47">
        <v>1040805</v>
      </c>
      <c r="G205" s="47">
        <v>9213</v>
      </c>
      <c r="H205" s="47">
        <v>0</v>
      </c>
      <c r="I205" s="47">
        <v>136444</v>
      </c>
      <c r="J205" s="47">
        <v>2480</v>
      </c>
      <c r="K205" s="47">
        <v>1080</v>
      </c>
      <c r="L205" s="47">
        <v>0</v>
      </c>
      <c r="M205" s="46">
        <v>4.35548475897372</v>
      </c>
      <c r="N205" s="46">
        <v>1.2552904120464199</v>
      </c>
      <c r="O205" s="46">
        <v>3.1001943469273101</v>
      </c>
      <c r="P205" s="46">
        <v>0.82991288347790204</v>
      </c>
      <c r="Q205" s="46">
        <v>7.7185053306482398</v>
      </c>
      <c r="R205" s="46">
        <v>7.7872238425325999E-4</v>
      </c>
      <c r="S205" s="46">
        <v>65.6255410505904</v>
      </c>
      <c r="T205" s="46">
        <v>0.87741353005376999</v>
      </c>
      <c r="U205" s="46">
        <v>371.49193548387098</v>
      </c>
      <c r="V205" s="46">
        <v>0.198483839573836</v>
      </c>
      <c r="W205" s="46">
        <v>0.23618642728029399</v>
      </c>
      <c r="X205" s="46">
        <v>11.0452358350275</v>
      </c>
      <c r="Y205" s="46">
        <v>15.774547248813599</v>
      </c>
      <c r="Z205" s="46">
        <v>16.847045625402899</v>
      </c>
      <c r="AA205" s="46">
        <v>15.774547248813599</v>
      </c>
    </row>
    <row r="206" spans="1:27" s="4" customFormat="1" x14ac:dyDescent="0.25">
      <c r="A206" s="4" t="s">
        <v>220</v>
      </c>
      <c r="B206" s="4" t="s">
        <v>216</v>
      </c>
      <c r="C206" s="4" t="s">
        <v>56</v>
      </c>
      <c r="D206" s="45">
        <v>43738</v>
      </c>
      <c r="E206" s="47">
        <v>249145</v>
      </c>
      <c r="F206" s="47">
        <v>203322</v>
      </c>
      <c r="G206" s="47">
        <v>1557</v>
      </c>
      <c r="H206" s="47">
        <v>0</v>
      </c>
      <c r="I206" s="47">
        <v>19059</v>
      </c>
      <c r="J206" s="47">
        <v>1308</v>
      </c>
      <c r="K206" s="47">
        <v>0</v>
      </c>
      <c r="L206" s="47">
        <v>0</v>
      </c>
      <c r="M206" s="46">
        <v>4.0359582441642496</v>
      </c>
      <c r="N206" s="46">
        <v>1.06930867014449</v>
      </c>
      <c r="O206" s="46">
        <v>2.9666539661345999</v>
      </c>
      <c r="P206" s="46">
        <v>0.54339260012398205</v>
      </c>
      <c r="Q206" s="46">
        <v>6.9490604855301097</v>
      </c>
      <c r="R206" s="46">
        <v>2.8411930345460801E-3</v>
      </c>
      <c r="S206" s="46">
        <v>74.852335779488101</v>
      </c>
      <c r="T206" s="46">
        <v>0.75996075732505497</v>
      </c>
      <c r="U206" s="46">
        <v>119.036697247706</v>
      </c>
      <c r="V206" s="46">
        <v>0.52499548455718603</v>
      </c>
      <c r="W206" s="46">
        <v>0.63842560730968001</v>
      </c>
      <c r="X206" s="46">
        <v>7.7360590536360201</v>
      </c>
      <c r="Y206" s="46">
        <v>13.0245182802069</v>
      </c>
      <c r="Z206" s="46">
        <v>14.0971499824328</v>
      </c>
      <c r="AA206" s="46">
        <v>13.0245182802069</v>
      </c>
    </row>
    <row r="207" spans="1:27" s="4" customFormat="1" x14ac:dyDescent="0.25">
      <c r="A207" s="4" t="s">
        <v>221</v>
      </c>
      <c r="B207" s="4" t="s">
        <v>222</v>
      </c>
      <c r="C207" s="4" t="s">
        <v>56</v>
      </c>
      <c r="D207" s="45">
        <v>43738</v>
      </c>
      <c r="E207" s="47">
        <v>510281</v>
      </c>
      <c r="F207" s="47">
        <v>426977</v>
      </c>
      <c r="G207" s="47">
        <v>6055</v>
      </c>
      <c r="H207" s="47">
        <v>0</v>
      </c>
      <c r="I207" s="47">
        <v>94897</v>
      </c>
      <c r="J207" s="47">
        <v>3750</v>
      </c>
      <c r="K207" s="47">
        <v>0</v>
      </c>
      <c r="L207" s="47">
        <v>0</v>
      </c>
      <c r="M207" s="46">
        <v>4.5476855099626201</v>
      </c>
      <c r="N207" s="46">
        <v>1.2513951856932</v>
      </c>
      <c r="O207" s="46">
        <v>3.2962903242694299</v>
      </c>
      <c r="P207" s="46">
        <v>0.53859844607914797</v>
      </c>
      <c r="Q207" s="46">
        <v>2.8450135560538801</v>
      </c>
      <c r="R207" s="46">
        <v>-2.0669517291878201E-2</v>
      </c>
      <c r="S207" s="46">
        <v>76.476410425602097</v>
      </c>
      <c r="T207" s="46">
        <v>1.39828003473184</v>
      </c>
      <c r="U207" s="46">
        <v>161.46666666666701</v>
      </c>
      <c r="V207" s="46">
        <v>0.73488920810298597</v>
      </c>
      <c r="W207" s="46">
        <v>0.86598680928892102</v>
      </c>
      <c r="X207" s="46">
        <v>18.887620322826798</v>
      </c>
      <c r="Y207" s="46">
        <v>23.341590497202699</v>
      </c>
      <c r="Z207" s="46">
        <v>24.5944468520999</v>
      </c>
      <c r="AA207" s="46">
        <v>23.341590497202699</v>
      </c>
    </row>
    <row r="208" spans="1:27" s="4" customFormat="1" x14ac:dyDescent="0.25">
      <c r="A208" s="4" t="s">
        <v>223</v>
      </c>
      <c r="B208" s="4" t="s">
        <v>119</v>
      </c>
      <c r="C208" s="4" t="s">
        <v>56</v>
      </c>
      <c r="D208" s="45">
        <v>43738</v>
      </c>
      <c r="E208" s="47">
        <v>252085</v>
      </c>
      <c r="F208" s="47">
        <v>207269</v>
      </c>
      <c r="G208" s="47">
        <v>1598</v>
      </c>
      <c r="H208" s="47">
        <v>0</v>
      </c>
      <c r="I208" s="47">
        <v>22320</v>
      </c>
      <c r="J208" s="47">
        <v>786</v>
      </c>
      <c r="K208" s="47">
        <v>792</v>
      </c>
      <c r="L208" s="47">
        <v>0</v>
      </c>
      <c r="M208" s="46">
        <v>4.2690759054814498</v>
      </c>
      <c r="N208" s="46">
        <v>1.1544397377721101</v>
      </c>
      <c r="O208" s="46">
        <v>3.1146361677093402</v>
      </c>
      <c r="P208" s="46">
        <v>0.57933684205314595</v>
      </c>
      <c r="Q208" s="46">
        <v>6.7366602952352403</v>
      </c>
      <c r="R208" s="46">
        <v>-7.7425786174174097E-3</v>
      </c>
      <c r="S208" s="46">
        <v>77.878694581280797</v>
      </c>
      <c r="T208" s="46">
        <v>0.76508017063490197</v>
      </c>
      <c r="U208" s="46">
        <v>203.30788804071199</v>
      </c>
      <c r="V208" s="46">
        <v>0.31179959140766</v>
      </c>
      <c r="W208" s="46">
        <v>0.376316028860471</v>
      </c>
      <c r="X208" s="46">
        <v>9.0413577638132399</v>
      </c>
      <c r="Y208" s="46">
        <v>15.100600303450101</v>
      </c>
      <c r="Z208" s="46">
        <v>16.173890098291398</v>
      </c>
      <c r="AA208" s="46">
        <v>15.100600303450101</v>
      </c>
    </row>
    <row r="209" spans="1:27" s="4" customFormat="1" x14ac:dyDescent="0.25">
      <c r="A209" s="4" t="s">
        <v>415</v>
      </c>
      <c r="B209" s="4" t="s">
        <v>251</v>
      </c>
      <c r="C209" s="4" t="s">
        <v>240</v>
      </c>
      <c r="D209" s="45">
        <v>43738</v>
      </c>
      <c r="E209" s="47">
        <v>5198738</v>
      </c>
      <c r="F209" s="47">
        <v>3796014</v>
      </c>
      <c r="G209" s="47">
        <v>26997</v>
      </c>
      <c r="H209" s="47">
        <v>4142</v>
      </c>
      <c r="I209" s="47">
        <v>517261</v>
      </c>
      <c r="J209" s="47">
        <v>14945</v>
      </c>
      <c r="K209" s="47">
        <v>4561</v>
      </c>
      <c r="L209" s="47">
        <v>0</v>
      </c>
      <c r="M209" s="46">
        <v>4.2472141095942098</v>
      </c>
      <c r="N209" s="46">
        <v>1.37322502930989</v>
      </c>
      <c r="O209" s="46">
        <v>2.87398908028432</v>
      </c>
      <c r="P209" s="46">
        <v>1.41296325091901</v>
      </c>
      <c r="Q209" s="46">
        <v>14.689248436561099</v>
      </c>
      <c r="R209" s="46">
        <v>5.8476730284371503E-2</v>
      </c>
      <c r="S209" s="46">
        <v>53.0076319888989</v>
      </c>
      <c r="T209" s="46">
        <v>0.70617113055651703</v>
      </c>
      <c r="U209" s="46">
        <v>180.64235530277699</v>
      </c>
      <c r="V209" s="46">
        <v>0.36714679601087802</v>
      </c>
      <c r="W209" s="46">
        <v>0.39092223380994701</v>
      </c>
      <c r="X209" s="46">
        <v>8.9187999970301206</v>
      </c>
      <c r="Y209" s="46">
        <v>12.1405236711075</v>
      </c>
      <c r="Z209" s="46">
        <v>12.8669832194068</v>
      </c>
      <c r="AA209" s="46">
        <v>12.1405236711075</v>
      </c>
    </row>
    <row r="210" spans="1:27" s="4" customFormat="1" x14ac:dyDescent="0.25">
      <c r="A210" s="4" t="s">
        <v>224</v>
      </c>
      <c r="B210" s="4" t="s">
        <v>225</v>
      </c>
      <c r="C210" s="4" t="s">
        <v>56</v>
      </c>
      <c r="D210" s="45">
        <v>43738</v>
      </c>
      <c r="E210" s="47">
        <v>1258344</v>
      </c>
      <c r="F210" s="47">
        <v>616961</v>
      </c>
      <c r="G210" s="47">
        <v>3447</v>
      </c>
      <c r="H210" s="47">
        <v>0</v>
      </c>
      <c r="I210" s="47">
        <v>126961</v>
      </c>
      <c r="J210" s="47">
        <v>1605</v>
      </c>
      <c r="K210" s="47">
        <v>1596</v>
      </c>
      <c r="L210" s="47">
        <v>571</v>
      </c>
      <c r="M210" s="46">
        <v>3.2972918722346498</v>
      </c>
      <c r="N210" s="46">
        <v>0.52975496992274596</v>
      </c>
      <c r="O210" s="46">
        <v>2.7675377807684298</v>
      </c>
      <c r="P210" s="46">
        <v>0.44035531847193998</v>
      </c>
      <c r="Q210" s="46">
        <v>4.2240054891321499</v>
      </c>
      <c r="R210" s="46">
        <v>2.4102581374964402E-3</v>
      </c>
      <c r="S210" s="46">
        <v>79.573032003640193</v>
      </c>
      <c r="T210" s="46">
        <v>0.55560211989529495</v>
      </c>
      <c r="U210" s="46">
        <v>214.76635514018699</v>
      </c>
      <c r="V210" s="46">
        <v>0.12754858766760099</v>
      </c>
      <c r="W210" s="46">
        <v>0.258700725973875</v>
      </c>
      <c r="X210" s="46">
        <v>10.754483586708201</v>
      </c>
      <c r="Y210" s="46">
        <v>23.133954496207998</v>
      </c>
      <c r="Z210" s="46">
        <v>23.7314842903575</v>
      </c>
      <c r="AA210" s="46">
        <v>23.133954496207998</v>
      </c>
    </row>
    <row r="211" spans="1:27" s="4" customFormat="1" x14ac:dyDescent="0.25">
      <c r="A211" s="4" t="s">
        <v>52</v>
      </c>
      <c r="B211" s="4" t="s">
        <v>53</v>
      </c>
      <c r="C211" s="4" t="s">
        <v>2</v>
      </c>
      <c r="D211" s="45">
        <v>43738</v>
      </c>
      <c r="E211" s="47">
        <v>29927118</v>
      </c>
      <c r="F211" s="47">
        <v>19372215</v>
      </c>
      <c r="G211" s="47">
        <v>209152</v>
      </c>
      <c r="H211" s="47">
        <v>3472</v>
      </c>
      <c r="I211" s="47">
        <v>3168097</v>
      </c>
      <c r="J211" s="47">
        <v>162991</v>
      </c>
      <c r="K211" s="47">
        <v>35571</v>
      </c>
      <c r="L211" s="47">
        <v>92</v>
      </c>
      <c r="M211" s="46">
        <v>4.3932925982373199</v>
      </c>
      <c r="N211" s="46">
        <v>0.70479121733378902</v>
      </c>
      <c r="O211" s="46">
        <v>3.6885014185050999</v>
      </c>
      <c r="P211" s="46">
        <v>1.43555016617015</v>
      </c>
      <c r="Q211" s="46">
        <v>13.863057834887799</v>
      </c>
      <c r="R211" s="46">
        <v>0.24499909274091</v>
      </c>
      <c r="S211" s="46">
        <v>55.113878330411502</v>
      </c>
      <c r="T211" s="46">
        <v>1.06811746084939</v>
      </c>
      <c r="U211" s="46">
        <v>128.32119564883999</v>
      </c>
      <c r="V211" s="46">
        <v>0.55622796688942799</v>
      </c>
      <c r="W211" s="46">
        <v>0.83237804592498599</v>
      </c>
      <c r="X211" s="46">
        <v>9.0382497084450595</v>
      </c>
      <c r="Y211" s="46">
        <v>12.366820389096</v>
      </c>
      <c r="Z211" s="46">
        <v>13.366571279298601</v>
      </c>
      <c r="AA211" s="46">
        <v>12.366820389096</v>
      </c>
    </row>
    <row r="212" spans="1:27" s="4" customFormat="1" x14ac:dyDescent="0.25">
      <c r="A212" s="4" t="s">
        <v>226</v>
      </c>
      <c r="B212" s="4" t="s">
        <v>227</v>
      </c>
      <c r="C212" s="4" t="s">
        <v>56</v>
      </c>
      <c r="D212" s="45">
        <v>43738</v>
      </c>
      <c r="E212" s="47">
        <v>882406</v>
      </c>
      <c r="F212" s="47">
        <v>689156</v>
      </c>
      <c r="G212" s="47">
        <v>7296</v>
      </c>
      <c r="H212" s="47">
        <v>0</v>
      </c>
      <c r="I212" s="47">
        <v>110833</v>
      </c>
      <c r="J212" s="47">
        <v>2136</v>
      </c>
      <c r="K212" s="47">
        <v>891</v>
      </c>
      <c r="L212" s="47">
        <v>0</v>
      </c>
      <c r="M212" s="46">
        <v>4.3994328790020498</v>
      </c>
      <c r="N212" s="46">
        <v>0.838236171682325</v>
      </c>
      <c r="O212" s="46">
        <v>3.5611979314099398</v>
      </c>
      <c r="P212" s="46">
        <v>0.77785922214652903</v>
      </c>
      <c r="Q212" s="46">
        <v>6.3144871375881202</v>
      </c>
      <c r="R212" s="46">
        <v>1.94950625344739E-2</v>
      </c>
      <c r="S212" s="46">
        <v>75.294386646850398</v>
      </c>
      <c r="T212" s="46">
        <v>1.0475955270427799</v>
      </c>
      <c r="U212" s="46">
        <v>341.57303370786502</v>
      </c>
      <c r="V212" s="46">
        <v>0.24206544379798001</v>
      </c>
      <c r="W212" s="46">
        <v>0.30669737469344599</v>
      </c>
      <c r="X212" s="46">
        <v>12.370260367064301</v>
      </c>
      <c r="Y212" s="46">
        <v>15.2577733028431</v>
      </c>
      <c r="Z212" s="46">
        <v>16.295351377180101</v>
      </c>
      <c r="AA212" s="46">
        <v>15.2577733028431</v>
      </c>
    </row>
    <row r="213" spans="1:27" s="4" customFormat="1" x14ac:dyDescent="0.25">
      <c r="A213" s="4" t="s">
        <v>228</v>
      </c>
      <c r="B213" s="4" t="s">
        <v>229</v>
      </c>
      <c r="C213" s="4" t="s">
        <v>56</v>
      </c>
      <c r="D213" s="45">
        <v>43738</v>
      </c>
      <c r="E213" s="47">
        <v>979235</v>
      </c>
      <c r="F213" s="47">
        <v>831989</v>
      </c>
      <c r="G213" s="47">
        <v>7218</v>
      </c>
      <c r="H213" s="47">
        <v>0</v>
      </c>
      <c r="I213" s="47">
        <v>78872</v>
      </c>
      <c r="J213" s="47">
        <v>1616</v>
      </c>
      <c r="K213" s="47">
        <v>0</v>
      </c>
      <c r="L213" s="47">
        <v>0</v>
      </c>
      <c r="M213" s="46">
        <v>4.4929583586524702</v>
      </c>
      <c r="N213" s="46">
        <v>1.4282119365376</v>
      </c>
      <c r="O213" s="46">
        <v>3.0647475437748901</v>
      </c>
      <c r="P213" s="46">
        <v>0.82540334557561101</v>
      </c>
      <c r="Q213" s="46">
        <v>10.152718930065699</v>
      </c>
      <c r="R213" s="46">
        <v>0</v>
      </c>
      <c r="S213" s="46">
        <v>63.697172392824598</v>
      </c>
      <c r="T213" s="46">
        <v>0.86009768745970905</v>
      </c>
      <c r="U213" s="46">
        <v>446.65841584158397</v>
      </c>
      <c r="V213" s="46">
        <v>0.165026781109744</v>
      </c>
      <c r="W213" s="46">
        <v>0.192562740777901</v>
      </c>
      <c r="X213" s="46">
        <v>8.0111509326215895</v>
      </c>
      <c r="Y213" s="46">
        <v>10.5427609427609</v>
      </c>
      <c r="Z213" s="46">
        <v>11.5148821548822</v>
      </c>
      <c r="AA213" s="46">
        <v>10.5427609427609</v>
      </c>
    </row>
    <row r="214" spans="1:27" s="4" customFormat="1" x14ac:dyDescent="0.25">
      <c r="A214" s="4" t="s">
        <v>268</v>
      </c>
      <c r="B214" s="4" t="s">
        <v>269</v>
      </c>
      <c r="C214" s="4" t="s">
        <v>254</v>
      </c>
      <c r="D214" s="45">
        <v>43738</v>
      </c>
      <c r="E214" s="47">
        <v>184866</v>
      </c>
      <c r="F214" s="47">
        <v>123859</v>
      </c>
      <c r="G214" s="47">
        <v>725</v>
      </c>
      <c r="H214" s="47">
        <v>0</v>
      </c>
      <c r="I214" s="47">
        <v>21166</v>
      </c>
      <c r="J214" s="47">
        <v>1063</v>
      </c>
      <c r="K214" s="47">
        <v>975</v>
      </c>
      <c r="L214" s="47">
        <v>363</v>
      </c>
      <c r="M214" s="46">
        <v>4.5055027357646598</v>
      </c>
      <c r="N214" s="46">
        <v>0.670474843150483</v>
      </c>
      <c r="O214" s="46">
        <v>3.8350278926141801</v>
      </c>
      <c r="P214" s="46">
        <v>0.35480539408067502</v>
      </c>
      <c r="Q214" s="46">
        <v>3.2500890761877801</v>
      </c>
      <c r="R214" s="46">
        <v>5.6270696708006003E-2</v>
      </c>
      <c r="S214" s="46">
        <v>88.660851718830202</v>
      </c>
      <c r="T214" s="46">
        <v>0.58193668528864095</v>
      </c>
      <c r="U214" s="46">
        <v>68.203198494825997</v>
      </c>
      <c r="V214" s="46">
        <v>0.57501108911319498</v>
      </c>
      <c r="W214" s="46">
        <v>0.85323958132665501</v>
      </c>
      <c r="X214" s="46">
        <v>10.805357304906201</v>
      </c>
      <c r="Y214" s="46">
        <v>16.523407207869099</v>
      </c>
      <c r="Z214" s="46">
        <v>17.115219786947499</v>
      </c>
      <c r="AA214" s="46">
        <v>16.523407207869099</v>
      </c>
    </row>
    <row r="215" spans="1:27" s="4" customFormat="1" x14ac:dyDescent="0.25">
      <c r="A215" s="4" t="s">
        <v>230</v>
      </c>
      <c r="B215" s="4" t="s">
        <v>231</v>
      </c>
      <c r="C215" s="4" t="s">
        <v>56</v>
      </c>
      <c r="D215" s="45">
        <v>43738</v>
      </c>
      <c r="E215" s="47">
        <v>2171146</v>
      </c>
      <c r="F215" s="47">
        <v>1738310</v>
      </c>
      <c r="G215" s="47">
        <v>13272</v>
      </c>
      <c r="H215" s="47">
        <v>0</v>
      </c>
      <c r="I215" s="47">
        <v>219469</v>
      </c>
      <c r="J215" s="47">
        <v>11047</v>
      </c>
      <c r="K215" s="47">
        <v>4582</v>
      </c>
      <c r="L215" s="47">
        <v>0</v>
      </c>
      <c r="M215" s="46">
        <v>4.1502388499122498</v>
      </c>
      <c r="N215" s="46">
        <v>1.22470747988689</v>
      </c>
      <c r="O215" s="46">
        <v>2.92553137002536</v>
      </c>
      <c r="P215" s="46">
        <v>0.688280193277512</v>
      </c>
      <c r="Q215" s="46">
        <v>6.6900990155449298</v>
      </c>
      <c r="R215" s="46">
        <v>3.5495921483708302E-2</v>
      </c>
      <c r="S215" s="46">
        <v>68.121026090769604</v>
      </c>
      <c r="T215" s="46">
        <v>0.75771502561684201</v>
      </c>
      <c r="U215" s="46">
        <v>120.141214809451</v>
      </c>
      <c r="V215" s="46">
        <v>0.50880963325359096</v>
      </c>
      <c r="W215" s="46">
        <v>0.63068700180750903</v>
      </c>
      <c r="X215" s="46">
        <v>9.9270068186232994</v>
      </c>
      <c r="Y215" s="46">
        <v>12.504154583075399</v>
      </c>
      <c r="Z215" s="46">
        <v>13.290459418388</v>
      </c>
      <c r="AA215" s="46">
        <v>12.504154583075399</v>
      </c>
    </row>
    <row r="216" spans="1:27" s="4" customFormat="1" x14ac:dyDescent="0.25">
      <c r="A216" s="4" t="s">
        <v>232</v>
      </c>
      <c r="B216" s="4" t="s">
        <v>233</v>
      </c>
      <c r="C216" s="4" t="s">
        <v>56</v>
      </c>
      <c r="D216" s="45">
        <v>43738</v>
      </c>
      <c r="E216" s="47">
        <v>682949</v>
      </c>
      <c r="F216" s="47">
        <v>507382</v>
      </c>
      <c r="G216" s="47">
        <v>1397</v>
      </c>
      <c r="H216" s="47">
        <v>0</v>
      </c>
      <c r="I216" s="47">
        <v>88635</v>
      </c>
      <c r="J216" s="47">
        <v>4306</v>
      </c>
      <c r="K216" s="47">
        <v>3672</v>
      </c>
      <c r="L216" s="47">
        <v>2800</v>
      </c>
      <c r="M216" s="46">
        <v>3.5819797149946599</v>
      </c>
      <c r="N216" s="46">
        <v>1.17468508568612</v>
      </c>
      <c r="O216" s="46">
        <v>2.4072946293085402</v>
      </c>
      <c r="P216" s="46">
        <v>0.63284270583593805</v>
      </c>
      <c r="Q216" s="46">
        <v>4.7917780911866696</v>
      </c>
      <c r="R216" s="46">
        <v>0</v>
      </c>
      <c r="S216" s="46">
        <v>64.986781229345695</v>
      </c>
      <c r="T216" s="46">
        <v>0.27457894292020701</v>
      </c>
      <c r="U216" s="46">
        <v>32.443102647468599</v>
      </c>
      <c r="V216" s="46">
        <v>0.63050095980812604</v>
      </c>
      <c r="W216" s="46">
        <v>0.84633996293086</v>
      </c>
      <c r="X216" s="46">
        <v>13.2704806478708</v>
      </c>
      <c r="Y216" s="46">
        <v>25.223679267834601</v>
      </c>
      <c r="Z216" s="46">
        <v>25.6212364398001</v>
      </c>
      <c r="AA216" s="46">
        <v>25.223679267834601</v>
      </c>
    </row>
    <row r="217" spans="1:27" s="4" customFormat="1" x14ac:dyDescent="0.25">
      <c r="A217" s="4" t="s">
        <v>234</v>
      </c>
      <c r="B217" s="4" t="s">
        <v>233</v>
      </c>
      <c r="C217" s="4" t="s">
        <v>56</v>
      </c>
      <c r="D217" s="45">
        <v>43738</v>
      </c>
      <c r="E217" s="47">
        <v>552194</v>
      </c>
      <c r="F217" s="47">
        <v>422428</v>
      </c>
      <c r="G217" s="47">
        <v>3422</v>
      </c>
      <c r="H217" s="47">
        <v>0</v>
      </c>
      <c r="I217" s="47">
        <v>67272</v>
      </c>
      <c r="J217" s="47">
        <v>1476</v>
      </c>
      <c r="K217" s="47">
        <v>324</v>
      </c>
      <c r="L217" s="47">
        <v>0</v>
      </c>
      <c r="M217" s="46">
        <v>3.7398476846291202</v>
      </c>
      <c r="N217" s="46">
        <v>1.05488104957697</v>
      </c>
      <c r="O217" s="46">
        <v>2.6849666350521399</v>
      </c>
      <c r="P217" s="46">
        <v>0.37740063796155199</v>
      </c>
      <c r="Q217" s="46">
        <v>3.1199561803907199</v>
      </c>
      <c r="R217" s="46">
        <v>-3.1403128533735399E-3</v>
      </c>
      <c r="S217" s="46">
        <v>81.691524515495203</v>
      </c>
      <c r="T217" s="46">
        <v>0.80356933192438695</v>
      </c>
      <c r="U217" s="46">
        <v>231.84281842818399</v>
      </c>
      <c r="V217" s="46">
        <v>0.267297362883334</v>
      </c>
      <c r="W217" s="46">
        <v>0.34660091581542801</v>
      </c>
      <c r="X217" s="46">
        <v>12.8626697694403</v>
      </c>
      <c r="Y217" s="46">
        <v>19.656843946487701</v>
      </c>
      <c r="Z217" s="46">
        <v>20.600950728220301</v>
      </c>
      <c r="AA217" s="46">
        <v>19.656843946487701</v>
      </c>
    </row>
    <row r="218" spans="1:27" s="4" customFormat="1" x14ac:dyDescent="0.25">
      <c r="A218" s="4" t="s">
        <v>413</v>
      </c>
      <c r="B218" s="4" t="s">
        <v>54</v>
      </c>
      <c r="C218" s="4" t="s">
        <v>2</v>
      </c>
      <c r="D218" s="45">
        <v>43738</v>
      </c>
      <c r="E218" s="47">
        <v>531498</v>
      </c>
      <c r="F218" s="47">
        <v>393491</v>
      </c>
      <c r="G218" s="47">
        <v>3190</v>
      </c>
      <c r="H218" s="47">
        <v>0</v>
      </c>
      <c r="I218" s="47">
        <v>63132</v>
      </c>
      <c r="J218" s="47">
        <v>2223</v>
      </c>
      <c r="K218" s="47">
        <v>144</v>
      </c>
      <c r="L218" s="47">
        <v>0</v>
      </c>
      <c r="M218" s="46">
        <v>3.9735307455059701</v>
      </c>
      <c r="N218" s="46">
        <v>0.56284989256909801</v>
      </c>
      <c r="O218" s="46">
        <v>3.41067880565909</v>
      </c>
      <c r="P218" s="46">
        <v>0.75667172291441798</v>
      </c>
      <c r="Q218" s="46">
        <v>6.4840230055536301</v>
      </c>
      <c r="R218" s="46">
        <v>4.0682732532010598E-3</v>
      </c>
      <c r="S218" s="46">
        <v>73.903262092238506</v>
      </c>
      <c r="T218" s="46">
        <v>0.80417262233381503</v>
      </c>
      <c r="U218" s="46">
        <v>143.499775078722</v>
      </c>
      <c r="V218" s="46">
        <v>0.41825180903785197</v>
      </c>
      <c r="W218" s="46">
        <v>0.56039991832227898</v>
      </c>
      <c r="X218" s="46">
        <v>12.0368666451004</v>
      </c>
      <c r="Y218" s="46">
        <v>15.166988447616401</v>
      </c>
      <c r="Z218" s="46">
        <v>15.9521990534514</v>
      </c>
      <c r="AA218" s="46">
        <v>15.166988447616401</v>
      </c>
    </row>
    <row r="219" spans="1:27" s="4" customFormat="1" x14ac:dyDescent="0.25">
      <c r="A219" s="4" t="s">
        <v>235</v>
      </c>
      <c r="B219" s="4" t="s">
        <v>92</v>
      </c>
      <c r="C219" s="4" t="s">
        <v>56</v>
      </c>
      <c r="D219" s="45">
        <v>43738</v>
      </c>
      <c r="E219" s="47">
        <v>366505</v>
      </c>
      <c r="F219" s="47">
        <v>311335</v>
      </c>
      <c r="G219" s="47">
        <v>3098</v>
      </c>
      <c r="H219" s="47">
        <v>0</v>
      </c>
      <c r="I219" s="47">
        <v>34688</v>
      </c>
      <c r="J219" s="47">
        <v>0</v>
      </c>
      <c r="K219" s="47">
        <v>846</v>
      </c>
      <c r="L219" s="47">
        <v>0</v>
      </c>
      <c r="M219" s="46">
        <v>4.2405141676021199</v>
      </c>
      <c r="N219" s="46">
        <v>1.14834628837383</v>
      </c>
      <c r="O219" s="46">
        <v>3.0921678792282998</v>
      </c>
      <c r="P219" s="46">
        <v>0.40308648863652702</v>
      </c>
      <c r="Q219" s="46">
        <v>4.3085434122425097</v>
      </c>
      <c r="R219" s="46">
        <v>4.2749122116242301E-4</v>
      </c>
      <c r="S219" s="46">
        <v>87.323466274997202</v>
      </c>
      <c r="T219" s="46">
        <v>0.98526554146670398</v>
      </c>
      <c r="U219" s="46">
        <v>0</v>
      </c>
      <c r="V219" s="46">
        <v>0</v>
      </c>
      <c r="W219" s="46">
        <v>0</v>
      </c>
      <c r="X219" s="46">
        <v>9.5586295587944292</v>
      </c>
      <c r="Y219" s="46">
        <v>13.835304786375101</v>
      </c>
      <c r="Z219" s="46">
        <v>15.067496082284</v>
      </c>
      <c r="AA219" s="46">
        <v>13.835304786375101</v>
      </c>
    </row>
    <row r="220" spans="1:27" s="4" customFormat="1" x14ac:dyDescent="0.25">
      <c r="A220" s="4" t="s">
        <v>295</v>
      </c>
      <c r="B220" s="4" t="s">
        <v>296</v>
      </c>
      <c r="C220" s="4" t="s">
        <v>271</v>
      </c>
      <c r="D220" s="45">
        <v>43738</v>
      </c>
      <c r="E220" s="47">
        <v>506306</v>
      </c>
      <c r="F220" s="47">
        <v>391463</v>
      </c>
      <c r="G220" s="47">
        <v>3922</v>
      </c>
      <c r="H220" s="47">
        <v>333</v>
      </c>
      <c r="I220" s="47">
        <v>48549</v>
      </c>
      <c r="J220" s="47">
        <v>934</v>
      </c>
      <c r="K220" s="47">
        <v>2845</v>
      </c>
      <c r="L220" s="47">
        <v>0</v>
      </c>
      <c r="M220" s="46">
        <v>4.1912701169387496</v>
      </c>
      <c r="N220" s="46">
        <v>0.70235151622809999</v>
      </c>
      <c r="O220" s="46">
        <v>3.4889186007106501</v>
      </c>
      <c r="P220" s="46">
        <v>0.76994490056811804</v>
      </c>
      <c r="Q220" s="46">
        <v>8.2781490783704399</v>
      </c>
      <c r="R220" s="46">
        <v>4.6824035310673799E-2</v>
      </c>
      <c r="S220" s="46">
        <v>75.573486263003502</v>
      </c>
      <c r="T220" s="46">
        <v>0.99194456036521395</v>
      </c>
      <c r="U220" s="46">
        <v>419.91434689507503</v>
      </c>
      <c r="V220" s="46">
        <v>0.250243923635114</v>
      </c>
      <c r="W220" s="46">
        <v>0.236225451142557</v>
      </c>
      <c r="X220" s="46">
        <v>9.3645537872404407</v>
      </c>
      <c r="Y220" s="46">
        <v>15.8829311495869</v>
      </c>
      <c r="Z220" s="46">
        <v>17.133933393943298</v>
      </c>
      <c r="AA220" s="46">
        <v>15.8829311495869</v>
      </c>
    </row>
    <row r="221" spans="1:27" s="4" customFormat="1" x14ac:dyDescent="0.25">
      <c r="A221" s="4" t="s">
        <v>236</v>
      </c>
      <c r="B221" s="4" t="s">
        <v>237</v>
      </c>
      <c r="C221" s="4" t="s">
        <v>56</v>
      </c>
      <c r="D221" s="45">
        <v>43738</v>
      </c>
      <c r="E221" s="47">
        <v>114998</v>
      </c>
      <c r="F221" s="47">
        <v>73392</v>
      </c>
      <c r="G221" s="47">
        <v>444</v>
      </c>
      <c r="H221" s="47">
        <v>0</v>
      </c>
      <c r="I221" s="47">
        <v>16434</v>
      </c>
      <c r="J221" s="47">
        <v>0</v>
      </c>
      <c r="K221" s="47">
        <v>1</v>
      </c>
      <c r="L221" s="47">
        <v>0</v>
      </c>
      <c r="M221" s="46">
        <v>3.2662325546241902</v>
      </c>
      <c r="N221" s="46">
        <v>0.41315751559425901</v>
      </c>
      <c r="O221" s="46">
        <v>2.85306559154261</v>
      </c>
      <c r="P221" s="46">
        <v>0.42941079184909903</v>
      </c>
      <c r="Q221" s="46">
        <v>3.0375912071672699</v>
      </c>
      <c r="R221" s="46">
        <v>3.5644555694618299E-3</v>
      </c>
      <c r="S221" s="46">
        <v>81.938325991189402</v>
      </c>
      <c r="T221" s="46">
        <v>0.60133268324394595</v>
      </c>
      <c r="U221" s="46">
        <v>0</v>
      </c>
      <c r="V221" s="46">
        <v>0</v>
      </c>
      <c r="W221" s="46">
        <v>0</v>
      </c>
      <c r="X221" s="46">
        <v>14.180321503455801</v>
      </c>
      <c r="Y221" s="46">
        <v>30.544197457438099</v>
      </c>
      <c r="Z221" s="46">
        <v>31.4140212623597</v>
      </c>
      <c r="AA221" s="46">
        <v>30.544197457438099</v>
      </c>
    </row>
  </sheetData>
  <sortState xmlns:xlrd2="http://schemas.microsoft.com/office/spreadsheetml/2017/richdata2" ref="A12:AA221">
    <sortCondition ref="A12:A2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</vt:lpstr>
      <vt:lpstr>RI</vt:lpstr>
      <vt:lpstr>VT</vt:lpstr>
      <vt:lpstr>NH</vt:lpstr>
      <vt:lpstr>MAINE</vt:lpstr>
      <vt:lpstr>ALL 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L. Solari</dc:creator>
  <cp:lastModifiedBy>Ryan O'Neil</cp:lastModifiedBy>
  <dcterms:created xsi:type="dcterms:W3CDTF">2019-05-29T14:26:18Z</dcterms:created>
  <dcterms:modified xsi:type="dcterms:W3CDTF">2019-12-05T19:13:22Z</dcterms:modified>
</cp:coreProperties>
</file>